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40" yWindow="315" windowWidth="11235" windowHeight="11160"/>
  </bookViews>
  <sheets>
    <sheet name="本州" sheetId="2" r:id="rId1"/>
  </sheets>
  <calcPr calcId="145621"/>
</workbook>
</file>

<file path=xl/calcChain.xml><?xml version="1.0" encoding="utf-8"?>
<calcChain xmlns="http://schemas.openxmlformats.org/spreadsheetml/2006/main">
  <c r="D151" i="2" l="1"/>
  <c r="D150" i="2"/>
  <c r="D149" i="2"/>
  <c r="D132" i="2"/>
  <c r="D3" i="2"/>
  <c r="D145" i="2" l="1"/>
  <c r="D144" i="2"/>
  <c r="D161" i="2"/>
  <c r="D160" i="2"/>
  <c r="D158" i="2"/>
  <c r="D157" i="2"/>
  <c r="D153" i="2"/>
  <c r="D152" i="2"/>
  <c r="D148" i="2"/>
  <c r="D146" i="2"/>
  <c r="D142" i="2"/>
  <c r="D141" i="2"/>
  <c r="D140" i="2"/>
  <c r="D139" i="2"/>
  <c r="D138" i="2"/>
  <c r="D134" i="2"/>
  <c r="D133" i="2"/>
  <c r="D127" i="2"/>
  <c r="D125" i="2"/>
  <c r="D124" i="2"/>
  <c r="D121" i="2"/>
  <c r="D118" i="2"/>
  <c r="D116" i="2"/>
  <c r="D115" i="2"/>
  <c r="D30" i="2"/>
  <c r="D26" i="2"/>
  <c r="D22" i="2"/>
  <c r="D21" i="2"/>
  <c r="D20" i="2"/>
  <c r="D16" i="2"/>
  <c r="D12" i="2"/>
  <c r="D11" i="2"/>
  <c r="D10" i="2"/>
  <c r="D9" i="2"/>
  <c r="D6" i="2"/>
  <c r="D5" i="2"/>
  <c r="D4" i="2"/>
  <c r="A4" i="2" s="1"/>
  <c r="D36" i="2"/>
  <c r="D37" i="2"/>
  <c r="D38" i="2"/>
  <c r="D39" i="2"/>
  <c r="D44" i="2"/>
  <c r="D48" i="2"/>
  <c r="D52" i="2"/>
  <c r="D56" i="2"/>
  <c r="D60" i="2"/>
  <c r="D64" i="2"/>
  <c r="D65" i="2"/>
  <c r="D66" i="2"/>
  <c r="D67" i="2"/>
  <c r="D70" i="2"/>
  <c r="D71" i="2"/>
  <c r="D72" i="2"/>
  <c r="D73" i="2"/>
  <c r="D76" i="2"/>
  <c r="D79" i="2"/>
  <c r="D80" i="2"/>
  <c r="D81" i="2"/>
  <c r="D82" i="2"/>
  <c r="D83" i="2"/>
  <c r="D85" i="2"/>
  <c r="D88" i="2"/>
  <c r="D91" i="2"/>
  <c r="D94" i="2"/>
  <c r="D97" i="2"/>
  <c r="D100" i="2"/>
  <c r="D101" i="2"/>
  <c r="D102" i="2"/>
  <c r="D103" i="2"/>
  <c r="D105" i="2"/>
  <c r="D106" i="2"/>
  <c r="D107" i="2"/>
  <c r="D109" i="2"/>
  <c r="D110" i="2"/>
  <c r="D111" i="2"/>
  <c r="A145" i="2" l="1"/>
  <c r="A21" i="2"/>
  <c r="A133" i="2"/>
  <c r="A116" i="2"/>
  <c r="A161" i="2"/>
  <c r="A71" i="2"/>
  <c r="A158" i="2"/>
  <c r="A80" i="2"/>
  <c r="A149" i="2"/>
  <c r="A65" i="2"/>
  <c r="A110" i="2"/>
  <c r="A101" i="2"/>
  <c r="A10" i="2"/>
  <c r="A125" i="2"/>
  <c r="A139" i="2"/>
  <c r="A106" i="2"/>
  <c r="A37" i="2"/>
</calcChain>
</file>

<file path=xl/sharedStrings.xml><?xml version="1.0" encoding="utf-8"?>
<sst xmlns="http://schemas.openxmlformats.org/spreadsheetml/2006/main" count="235" uniqueCount="200">
  <si>
    <t>雲仙岳</t>
    <rPh sb="0" eb="2">
      <t>ウンゼン</t>
    </rPh>
    <rPh sb="2" eb="3">
      <t>ダケ</t>
    </rPh>
    <phoneticPr fontId="1"/>
  </si>
  <si>
    <t>年代</t>
    <rPh sb="0" eb="2">
      <t>ネンダイ</t>
    </rPh>
    <phoneticPr fontId="1"/>
  </si>
  <si>
    <t>リスク</t>
    <phoneticPr fontId="1"/>
  </si>
  <si>
    <t>十和田湖</t>
    <rPh sb="0" eb="3">
      <t>トワダ</t>
    </rPh>
    <rPh sb="3" eb="4">
      <t>コ</t>
    </rPh>
    <phoneticPr fontId="1"/>
  </si>
  <si>
    <t>榛名山</t>
    <rPh sb="0" eb="3">
      <t>ハルナサン</t>
    </rPh>
    <phoneticPr fontId="1"/>
  </si>
  <si>
    <t>富士山</t>
    <rPh sb="0" eb="3">
      <t>フジサン</t>
    </rPh>
    <phoneticPr fontId="1"/>
  </si>
  <si>
    <t>岩手山</t>
    <rPh sb="0" eb="3">
      <t>イワテサン</t>
    </rPh>
    <phoneticPr fontId="1"/>
  </si>
  <si>
    <t>鬼界</t>
    <rPh sb="0" eb="1">
      <t>オニ</t>
    </rPh>
    <rPh sb="1" eb="2">
      <t>カイ</t>
    </rPh>
    <phoneticPr fontId="1"/>
  </si>
  <si>
    <t>妙高山</t>
    <rPh sb="0" eb="2">
      <t>ミョウコウ</t>
    </rPh>
    <rPh sb="2" eb="3">
      <t>ヤマ</t>
    </rPh>
    <phoneticPr fontId="1"/>
  </si>
  <si>
    <t>男体山</t>
    <rPh sb="0" eb="3">
      <t>ナンタイサン</t>
    </rPh>
    <phoneticPr fontId="1"/>
  </si>
  <si>
    <t>浅間山</t>
    <rPh sb="0" eb="2">
      <t>アサマ</t>
    </rPh>
    <rPh sb="2" eb="3">
      <t>ヤマ</t>
    </rPh>
    <phoneticPr fontId="1"/>
  </si>
  <si>
    <t>支笏</t>
    <rPh sb="0" eb="2">
      <t>シコツ</t>
    </rPh>
    <phoneticPr fontId="1"/>
  </si>
  <si>
    <t>銭亀</t>
    <rPh sb="0" eb="1">
      <t>ゼニ</t>
    </rPh>
    <rPh sb="1" eb="2">
      <t>カメ</t>
    </rPh>
    <phoneticPr fontId="1"/>
  </si>
  <si>
    <t>箱根山</t>
    <rPh sb="0" eb="2">
      <t>ハコネ</t>
    </rPh>
    <rPh sb="2" eb="3">
      <t>ヤマ</t>
    </rPh>
    <phoneticPr fontId="1"/>
  </si>
  <si>
    <t>阿蘇</t>
    <rPh sb="0" eb="2">
      <t>アソ</t>
    </rPh>
    <phoneticPr fontId="1"/>
  </si>
  <si>
    <t>駒ヶ岳</t>
    <rPh sb="0" eb="3">
      <t>コマガタケ</t>
    </rPh>
    <phoneticPr fontId="1"/>
  </si>
  <si>
    <t>クッタラ</t>
    <phoneticPr fontId="1"/>
  </si>
  <si>
    <t>磐梯山</t>
    <rPh sb="0" eb="3">
      <t>バンダイサン</t>
    </rPh>
    <phoneticPr fontId="1"/>
  </si>
  <si>
    <t>沼沢沼</t>
    <rPh sb="0" eb="2">
      <t>ヌマザワ</t>
    </rPh>
    <rPh sb="2" eb="3">
      <t>ヌマ</t>
    </rPh>
    <phoneticPr fontId="1"/>
  </si>
  <si>
    <t>赤城山</t>
    <rPh sb="0" eb="2">
      <t>アカギ</t>
    </rPh>
    <rPh sb="2" eb="3">
      <t>ヤマ</t>
    </rPh>
    <phoneticPr fontId="1"/>
  </si>
  <si>
    <t>黒姫山</t>
    <rPh sb="0" eb="2">
      <t>クロヒメ</t>
    </rPh>
    <rPh sb="2" eb="3">
      <t>ヤマ</t>
    </rPh>
    <phoneticPr fontId="1"/>
  </si>
  <si>
    <t>御嶽山</t>
    <rPh sb="0" eb="3">
      <t>オンタケサン</t>
    </rPh>
    <phoneticPr fontId="1"/>
  </si>
  <si>
    <t>乗鞍岳</t>
    <rPh sb="0" eb="3">
      <t>ノリクラダケ</t>
    </rPh>
    <phoneticPr fontId="1"/>
  </si>
  <si>
    <t>松代</t>
    <rPh sb="0" eb="2">
      <t>マツシロ</t>
    </rPh>
    <phoneticPr fontId="1"/>
  </si>
  <si>
    <t>高原山</t>
    <rPh sb="0" eb="1">
      <t>タカ</t>
    </rPh>
    <rPh sb="1" eb="3">
      <t>ハラヤマ</t>
    </rPh>
    <phoneticPr fontId="1"/>
  </si>
  <si>
    <t>草津白根山</t>
    <rPh sb="0" eb="2">
      <t>クサツ</t>
    </rPh>
    <rPh sb="2" eb="4">
      <t>シラネ</t>
    </rPh>
    <rPh sb="4" eb="5">
      <t>ヤマ</t>
    </rPh>
    <phoneticPr fontId="1"/>
  </si>
  <si>
    <t>伊豆大島</t>
    <rPh sb="0" eb="2">
      <t>イズ</t>
    </rPh>
    <rPh sb="2" eb="4">
      <t>オオシマ</t>
    </rPh>
    <phoneticPr fontId="1"/>
  </si>
  <si>
    <t>新島</t>
    <rPh sb="0" eb="2">
      <t>ニイジマ</t>
    </rPh>
    <phoneticPr fontId="1"/>
  </si>
  <si>
    <t>神津島</t>
    <rPh sb="0" eb="3">
      <t>コウヅシマ</t>
    </rPh>
    <phoneticPr fontId="1"/>
  </si>
  <si>
    <t>三宅島</t>
    <rPh sb="0" eb="2">
      <t>ミヤケ</t>
    </rPh>
    <rPh sb="2" eb="3">
      <t>ジマ</t>
    </rPh>
    <phoneticPr fontId="1"/>
  </si>
  <si>
    <t>青ヶ島</t>
    <rPh sb="0" eb="3">
      <t>アオガシマ</t>
    </rPh>
    <phoneticPr fontId="1"/>
  </si>
  <si>
    <t>東伊豆</t>
    <rPh sb="0" eb="3">
      <t>ヒガシイズ</t>
    </rPh>
    <phoneticPr fontId="1"/>
  </si>
  <si>
    <t>阿多</t>
    <rPh sb="0" eb="2">
      <t>アタ</t>
    </rPh>
    <phoneticPr fontId="1"/>
  </si>
  <si>
    <t>幸屋火砕流</t>
    <rPh sb="0" eb="1">
      <t>サイワ</t>
    </rPh>
    <rPh sb="1" eb="2">
      <t>ヤ</t>
    </rPh>
    <rPh sb="2" eb="5">
      <t>カサイリュウ</t>
    </rPh>
    <phoneticPr fontId="1"/>
  </si>
  <si>
    <t>島原市</t>
    <rPh sb="0" eb="3">
      <t>シマバラシ</t>
    </rPh>
    <phoneticPr fontId="1"/>
  </si>
  <si>
    <t>眉山土石なだれ/津波</t>
    <rPh sb="0" eb="1">
      <t>マユ</t>
    </rPh>
    <rPh sb="1" eb="2">
      <t>ヤマ</t>
    </rPh>
    <rPh sb="2" eb="4">
      <t>ドセキ</t>
    </rPh>
    <rPh sb="8" eb="10">
      <t>ツナミ</t>
    </rPh>
    <phoneticPr fontId="1"/>
  </si>
  <si>
    <t>Ta-a火砕流</t>
    <rPh sb="4" eb="7">
      <t>カサイリュウ</t>
    </rPh>
    <phoneticPr fontId="1"/>
  </si>
  <si>
    <t>Ta-b火砕流</t>
    <rPh sb="4" eb="7">
      <t>カサイリュウ</t>
    </rPh>
    <phoneticPr fontId="1"/>
  </si>
  <si>
    <t>苫小牧市</t>
    <rPh sb="0" eb="4">
      <t>トマコマイシ</t>
    </rPh>
    <phoneticPr fontId="1"/>
  </si>
  <si>
    <t>毛馬内火砕流/泥流</t>
    <rPh sb="0" eb="2">
      <t>ケマ</t>
    </rPh>
    <rPh sb="2" eb="3">
      <t>ナイ</t>
    </rPh>
    <rPh sb="3" eb="6">
      <t>カサイリュウ</t>
    </rPh>
    <rPh sb="7" eb="9">
      <t>デイリュウ</t>
    </rPh>
    <phoneticPr fontId="1"/>
  </si>
  <si>
    <t>渋川熱雲</t>
    <rPh sb="0" eb="2">
      <t>シブカワ</t>
    </rPh>
    <rPh sb="2" eb="3">
      <t>ネツ</t>
    </rPh>
    <rPh sb="3" eb="4">
      <t>クモ</t>
    </rPh>
    <phoneticPr fontId="1"/>
  </si>
  <si>
    <t>伊香保軽石/火砕流</t>
    <rPh sb="0" eb="3">
      <t>イカホ</t>
    </rPh>
    <rPh sb="3" eb="5">
      <t>カルイシ</t>
    </rPh>
    <rPh sb="6" eb="9">
      <t>カサイリュウ</t>
    </rPh>
    <phoneticPr fontId="1"/>
  </si>
  <si>
    <t>渋川市、前橋市、高崎市</t>
    <rPh sb="0" eb="3">
      <t>シブカワシ</t>
    </rPh>
    <rPh sb="4" eb="7">
      <t>マエバシシ</t>
    </rPh>
    <rPh sb="8" eb="11">
      <t>タカサキシ</t>
    </rPh>
    <phoneticPr fontId="1"/>
  </si>
  <si>
    <t>渋川市</t>
    <rPh sb="0" eb="3">
      <t>シブカワシ</t>
    </rPh>
    <phoneticPr fontId="1"/>
  </si>
  <si>
    <t>御殿場土石なだれ</t>
    <rPh sb="0" eb="3">
      <t>ゴテンバ</t>
    </rPh>
    <rPh sb="3" eb="5">
      <t>ドセキ</t>
    </rPh>
    <phoneticPr fontId="1"/>
  </si>
  <si>
    <t>御殿場市、裾野市、沼津市、小田原市</t>
    <rPh sb="0" eb="4">
      <t>ゴテンバシ</t>
    </rPh>
    <rPh sb="5" eb="8">
      <t>スソノシ</t>
    </rPh>
    <rPh sb="9" eb="12">
      <t>ヌマヅシ</t>
    </rPh>
    <rPh sb="13" eb="17">
      <t>オダワラシ</t>
    </rPh>
    <phoneticPr fontId="1"/>
  </si>
  <si>
    <t>平笠土石なだれ</t>
    <rPh sb="0" eb="1">
      <t>ヒラ</t>
    </rPh>
    <rPh sb="1" eb="2">
      <t>カサ</t>
    </rPh>
    <rPh sb="2" eb="4">
      <t>ドセキ</t>
    </rPh>
    <phoneticPr fontId="1"/>
  </si>
  <si>
    <t>盛岡市</t>
    <rPh sb="0" eb="3">
      <t>モリオカシ</t>
    </rPh>
    <phoneticPr fontId="1"/>
  </si>
  <si>
    <t>西之表市、指宿市、枕崎市、鹿屋市</t>
    <rPh sb="0" eb="4">
      <t>ニシノオモテシ</t>
    </rPh>
    <rPh sb="5" eb="8">
      <t>イブスキシ</t>
    </rPh>
    <rPh sb="9" eb="12">
      <t>マクラザキシ</t>
    </rPh>
    <rPh sb="13" eb="16">
      <t>カノヤシ</t>
    </rPh>
    <phoneticPr fontId="1"/>
  </si>
  <si>
    <t>田口土石なだれ</t>
    <rPh sb="0" eb="2">
      <t>タグチ</t>
    </rPh>
    <rPh sb="2" eb="4">
      <t>ドセキ</t>
    </rPh>
    <phoneticPr fontId="1"/>
  </si>
  <si>
    <t>新井市</t>
    <rPh sb="0" eb="2">
      <t>アライ</t>
    </rPh>
    <rPh sb="2" eb="3">
      <t>シ</t>
    </rPh>
    <phoneticPr fontId="1"/>
  </si>
  <si>
    <t>薩摩火砕流</t>
    <rPh sb="0" eb="2">
      <t>サツマ</t>
    </rPh>
    <rPh sb="2" eb="5">
      <t>カサイリュウ</t>
    </rPh>
    <phoneticPr fontId="1"/>
  </si>
  <si>
    <t>鹿児島市</t>
    <rPh sb="0" eb="4">
      <t>カゴシマシ</t>
    </rPh>
    <phoneticPr fontId="1"/>
  </si>
  <si>
    <t>鹿児島市、国分市、垂水市</t>
    <rPh sb="0" eb="4">
      <t>カゴシマシ</t>
    </rPh>
    <rPh sb="5" eb="8">
      <t>コクブシ</t>
    </rPh>
    <rPh sb="9" eb="12">
      <t>タルミズシ</t>
    </rPh>
    <phoneticPr fontId="1"/>
  </si>
  <si>
    <t>白崖火砕流</t>
    <rPh sb="0" eb="1">
      <t>シロ</t>
    </rPh>
    <rPh sb="1" eb="2">
      <t>ガケ</t>
    </rPh>
    <rPh sb="2" eb="5">
      <t>カサイリュウ</t>
    </rPh>
    <phoneticPr fontId="1"/>
  </si>
  <si>
    <t>日光市</t>
    <rPh sb="0" eb="3">
      <t>ニッコウシ</t>
    </rPh>
    <phoneticPr fontId="1"/>
  </si>
  <si>
    <t>八戸火砕流</t>
    <rPh sb="0" eb="2">
      <t>ハチノヘ</t>
    </rPh>
    <rPh sb="2" eb="5">
      <t>カサイリュウ</t>
    </rPh>
    <phoneticPr fontId="1"/>
  </si>
  <si>
    <t>青森県、秋田県、岩手県</t>
    <rPh sb="0" eb="3">
      <t>アオモリケン</t>
    </rPh>
    <rPh sb="4" eb="7">
      <t>アキタケン</t>
    </rPh>
    <rPh sb="8" eb="11">
      <t>イワテケン</t>
    </rPh>
    <phoneticPr fontId="1"/>
  </si>
  <si>
    <t>平原火砕流</t>
    <rPh sb="0" eb="2">
      <t>ヒラハラ</t>
    </rPh>
    <rPh sb="2" eb="5">
      <t>カサイリュウ</t>
    </rPh>
    <phoneticPr fontId="1"/>
  </si>
  <si>
    <t>鎌原土石なだれ/泥流</t>
    <rPh sb="0" eb="2">
      <t>カンバラ</t>
    </rPh>
    <rPh sb="2" eb="4">
      <t>ドセキ</t>
    </rPh>
    <rPh sb="8" eb="10">
      <t>デイリュウ</t>
    </rPh>
    <phoneticPr fontId="1"/>
  </si>
  <si>
    <t>追分火砕流</t>
    <rPh sb="0" eb="2">
      <t>オイワケ</t>
    </rPh>
    <rPh sb="2" eb="5">
      <t>カサイリュウ</t>
    </rPh>
    <phoneticPr fontId="1"/>
  </si>
  <si>
    <t>軽井沢町、御代田町、嬬恋村、長野原町</t>
    <rPh sb="0" eb="4">
      <t>カルイザワマチ</t>
    </rPh>
    <rPh sb="5" eb="9">
      <t>ミヨタマチ</t>
    </rPh>
    <rPh sb="10" eb="13">
      <t>ツマゴイムラ</t>
    </rPh>
    <rPh sb="14" eb="18">
      <t>ナガノハラマチ</t>
    </rPh>
    <phoneticPr fontId="1"/>
  </si>
  <si>
    <t>嬬恋村、長野原町、渋川市、前橋市</t>
    <rPh sb="0" eb="3">
      <t>ツマゴイムラ</t>
    </rPh>
    <rPh sb="4" eb="8">
      <t>ナガノハラマチ</t>
    </rPh>
    <rPh sb="9" eb="12">
      <t>シブカワシ</t>
    </rPh>
    <rPh sb="13" eb="16">
      <t>マエバシシ</t>
    </rPh>
    <phoneticPr fontId="1"/>
  </si>
  <si>
    <t>塚原土石なだれ</t>
    <rPh sb="0" eb="2">
      <t>ツカハラ</t>
    </rPh>
    <rPh sb="2" eb="4">
      <t>ドセキ</t>
    </rPh>
    <phoneticPr fontId="1"/>
  </si>
  <si>
    <t>雲場熱雲</t>
    <rPh sb="0" eb="1">
      <t>クモ</t>
    </rPh>
    <rPh sb="1" eb="2">
      <t>バ</t>
    </rPh>
    <rPh sb="2" eb="3">
      <t>ネツ</t>
    </rPh>
    <rPh sb="3" eb="4">
      <t>クモ</t>
    </rPh>
    <phoneticPr fontId="1"/>
  </si>
  <si>
    <t>軽井沢町</t>
    <rPh sb="0" eb="4">
      <t>カルイザワマチ</t>
    </rPh>
    <phoneticPr fontId="1"/>
  </si>
  <si>
    <t>入戸火砕流</t>
    <rPh sb="0" eb="1">
      <t>イ</t>
    </rPh>
    <rPh sb="1" eb="2">
      <t>ト</t>
    </rPh>
    <rPh sb="2" eb="5">
      <t>カサイリュウ</t>
    </rPh>
    <phoneticPr fontId="1"/>
  </si>
  <si>
    <t>鹿児島県、宮崎県、熊本県</t>
    <rPh sb="0" eb="4">
      <t>カゴシマケン</t>
    </rPh>
    <rPh sb="5" eb="8">
      <t>ミヤザキケン</t>
    </rPh>
    <rPh sb="9" eb="12">
      <t>クマモトケン</t>
    </rPh>
    <phoneticPr fontId="1"/>
  </si>
  <si>
    <t>大不動火砕流</t>
    <rPh sb="0" eb="1">
      <t>オオ</t>
    </rPh>
    <rPh sb="1" eb="3">
      <t>フドウ</t>
    </rPh>
    <rPh sb="3" eb="6">
      <t>カサイリュウ</t>
    </rPh>
    <phoneticPr fontId="1"/>
  </si>
  <si>
    <t>北見市、網走市</t>
    <rPh sb="0" eb="3">
      <t>キタミシ</t>
    </rPh>
    <rPh sb="4" eb="7">
      <t>アバシリシ</t>
    </rPh>
    <phoneticPr fontId="1"/>
  </si>
  <si>
    <t>札幌市、千歳市、苫小牧市</t>
    <rPh sb="0" eb="3">
      <t>サッポロシ</t>
    </rPh>
    <rPh sb="4" eb="7">
      <t>チトセシ</t>
    </rPh>
    <rPh sb="8" eb="12">
      <t>トマコマイシ</t>
    </rPh>
    <phoneticPr fontId="1"/>
  </si>
  <si>
    <t>東京火砕流</t>
    <rPh sb="0" eb="2">
      <t>トウキョウ</t>
    </rPh>
    <rPh sb="2" eb="5">
      <t>カサイリュウ</t>
    </rPh>
    <phoneticPr fontId="1"/>
  </si>
  <si>
    <t>神奈川県、静岡県</t>
    <rPh sb="0" eb="4">
      <t>カナガワケン</t>
    </rPh>
    <rPh sb="5" eb="8">
      <t>シズオカケン</t>
    </rPh>
    <phoneticPr fontId="1"/>
  </si>
  <si>
    <t>女那川火砕流</t>
    <rPh sb="0" eb="1">
      <t>オンナ</t>
    </rPh>
    <rPh sb="1" eb="2">
      <t>ナ</t>
    </rPh>
    <rPh sb="2" eb="3">
      <t>ガワ</t>
    </rPh>
    <rPh sb="3" eb="6">
      <t>カサイリュウ</t>
    </rPh>
    <phoneticPr fontId="1"/>
  </si>
  <si>
    <t>函館市</t>
    <rPh sb="0" eb="3">
      <t>ハコダテシ</t>
    </rPh>
    <phoneticPr fontId="1"/>
  </si>
  <si>
    <t>鹿児島県を除く九州全県、山口県</t>
    <rPh sb="0" eb="4">
      <t>カゴシマケン</t>
    </rPh>
    <rPh sb="5" eb="6">
      <t>ノゾ</t>
    </rPh>
    <rPh sb="7" eb="9">
      <t>キュウシュウ</t>
    </rPh>
    <rPh sb="9" eb="11">
      <t>ゼンケン</t>
    </rPh>
    <rPh sb="12" eb="15">
      <t>ヤマグチケン</t>
    </rPh>
    <phoneticPr fontId="1"/>
  </si>
  <si>
    <t>阿蘇4火砕流</t>
    <rPh sb="0" eb="2">
      <t>アソ</t>
    </rPh>
    <rPh sb="3" eb="6">
      <t>カサイリュウ</t>
    </rPh>
    <phoneticPr fontId="1"/>
  </si>
  <si>
    <t>阿蘇3火砕流</t>
    <rPh sb="0" eb="2">
      <t>アソ</t>
    </rPh>
    <rPh sb="3" eb="6">
      <t>カサイリュウ</t>
    </rPh>
    <phoneticPr fontId="1"/>
  </si>
  <si>
    <t>阿蘇2火砕流</t>
    <rPh sb="0" eb="2">
      <t>アソ</t>
    </rPh>
    <rPh sb="3" eb="6">
      <t>カサイリュウ</t>
    </rPh>
    <phoneticPr fontId="1"/>
  </si>
  <si>
    <t>阿蘇1火砕流</t>
    <rPh sb="0" eb="2">
      <t>アソ</t>
    </rPh>
    <rPh sb="3" eb="6">
      <t>カサイリュウ</t>
    </rPh>
    <phoneticPr fontId="1"/>
  </si>
  <si>
    <t>鹿児島県を除く九州全県</t>
    <rPh sb="0" eb="4">
      <t>カゴシマケン</t>
    </rPh>
    <rPh sb="5" eb="6">
      <t>ノゾ</t>
    </rPh>
    <rPh sb="7" eb="9">
      <t>キュウシュウ</t>
    </rPh>
    <rPh sb="9" eb="11">
      <t>ゼンケン</t>
    </rPh>
    <phoneticPr fontId="1"/>
  </si>
  <si>
    <t>鹿児島県と佐賀県を除く九州全県</t>
    <rPh sb="0" eb="4">
      <t>カゴシマケン</t>
    </rPh>
    <rPh sb="5" eb="8">
      <t>サガケン</t>
    </rPh>
    <rPh sb="9" eb="10">
      <t>ノゾ</t>
    </rPh>
    <rPh sb="11" eb="13">
      <t>キュウシュウ</t>
    </rPh>
    <rPh sb="13" eb="15">
      <t>ゼンケン</t>
    </rPh>
    <phoneticPr fontId="1"/>
  </si>
  <si>
    <t>KP1火砕流</t>
    <rPh sb="3" eb="6">
      <t>カサイリュウ</t>
    </rPh>
    <phoneticPr fontId="1"/>
  </si>
  <si>
    <t>KP2/3火砕流</t>
    <rPh sb="5" eb="8">
      <t>カサイリュウ</t>
    </rPh>
    <phoneticPr fontId="1"/>
  </si>
  <si>
    <t>KP4火砕流</t>
    <rPh sb="3" eb="6">
      <t>カサイリュウ</t>
    </rPh>
    <phoneticPr fontId="1"/>
  </si>
  <si>
    <t>Spfl火砕流</t>
    <rPh sb="4" eb="7">
      <t>カサイリュウ</t>
    </rPh>
    <phoneticPr fontId="1"/>
  </si>
  <si>
    <t>Kt1火砕流</t>
    <rPh sb="3" eb="6">
      <t>カサイリュウ</t>
    </rPh>
    <phoneticPr fontId="1"/>
  </si>
  <si>
    <t>登別市</t>
    <rPh sb="0" eb="2">
      <t>ノボリベツ</t>
    </rPh>
    <rPh sb="2" eb="3">
      <t>シ</t>
    </rPh>
    <phoneticPr fontId="1"/>
  </si>
  <si>
    <t>文政熱雲</t>
    <rPh sb="0" eb="2">
      <t>ブンセイ</t>
    </rPh>
    <rPh sb="2" eb="3">
      <t>ネツ</t>
    </rPh>
    <rPh sb="3" eb="4">
      <t>クモ</t>
    </rPh>
    <phoneticPr fontId="1"/>
  </si>
  <si>
    <t>虻田町</t>
    <rPh sb="0" eb="2">
      <t>アブタ</t>
    </rPh>
    <rPh sb="2" eb="3">
      <t>マチ</t>
    </rPh>
    <phoneticPr fontId="1"/>
  </si>
  <si>
    <t>洞爺火砕流</t>
    <rPh sb="0" eb="2">
      <t>トウヤ</t>
    </rPh>
    <rPh sb="2" eb="5">
      <t>カサイリュウ</t>
    </rPh>
    <phoneticPr fontId="1"/>
  </si>
  <si>
    <t>Us-b軽石</t>
    <rPh sb="4" eb="6">
      <t>カルイシ</t>
    </rPh>
    <phoneticPr fontId="1"/>
  </si>
  <si>
    <t>伊達市、室蘭市</t>
    <rPh sb="0" eb="3">
      <t>ダテシ</t>
    </rPh>
    <rPh sb="4" eb="7">
      <t>ムロランシ</t>
    </rPh>
    <phoneticPr fontId="1"/>
  </si>
  <si>
    <t>クルミ坂土石なだれ</t>
    <rPh sb="3" eb="4">
      <t>サカ</t>
    </rPh>
    <rPh sb="4" eb="6">
      <t>ドセキ</t>
    </rPh>
    <phoneticPr fontId="1"/>
  </si>
  <si>
    <t>鹿部町</t>
    <rPh sb="0" eb="2">
      <t>シカベ</t>
    </rPh>
    <rPh sb="2" eb="3">
      <t>マチ</t>
    </rPh>
    <phoneticPr fontId="1"/>
  </si>
  <si>
    <t>火砕流</t>
    <rPh sb="0" eb="3">
      <t>カサイリュウ</t>
    </rPh>
    <phoneticPr fontId="1"/>
  </si>
  <si>
    <t>金山町</t>
    <rPh sb="0" eb="2">
      <t>カナヤマ</t>
    </rPh>
    <rPh sb="2" eb="3">
      <t>マチ</t>
    </rPh>
    <phoneticPr fontId="1"/>
  </si>
  <si>
    <t>猪苗代町</t>
    <rPh sb="0" eb="4">
      <t>イナワシロマチ</t>
    </rPh>
    <phoneticPr fontId="1"/>
  </si>
  <si>
    <t>1888年崩壊</t>
    <rPh sb="4" eb="5">
      <t>ネン</t>
    </rPh>
    <rPh sb="5" eb="7">
      <t>ホウカイ</t>
    </rPh>
    <phoneticPr fontId="1"/>
  </si>
  <si>
    <t>大田原火砕流</t>
    <rPh sb="0" eb="3">
      <t>オオタワラ</t>
    </rPh>
    <rPh sb="3" eb="6">
      <t>カサイリュウ</t>
    </rPh>
    <phoneticPr fontId="1"/>
  </si>
  <si>
    <t>鹿沼軽石</t>
    <rPh sb="0" eb="2">
      <t>カヌマ</t>
    </rPh>
    <rPh sb="2" eb="4">
      <t>カルイシ</t>
    </rPh>
    <phoneticPr fontId="1"/>
  </si>
  <si>
    <t>鹿沼市</t>
    <rPh sb="0" eb="3">
      <t>カヌマシ</t>
    </rPh>
    <phoneticPr fontId="1"/>
  </si>
  <si>
    <t>大胡火砕流</t>
    <rPh sb="0" eb="2">
      <t>オオゴ</t>
    </rPh>
    <rPh sb="2" eb="5">
      <t>カサイリュウ</t>
    </rPh>
    <phoneticPr fontId="1"/>
  </si>
  <si>
    <t>前橋市、伊勢崎市</t>
    <rPh sb="0" eb="3">
      <t>マエバシシ</t>
    </rPh>
    <rPh sb="4" eb="8">
      <t>イセサキシ</t>
    </rPh>
    <phoneticPr fontId="1"/>
  </si>
  <si>
    <t>長井熱雲</t>
    <rPh sb="0" eb="2">
      <t>ナガイ</t>
    </rPh>
    <rPh sb="2" eb="3">
      <t>ネツ</t>
    </rPh>
    <rPh sb="3" eb="4">
      <t>クモ</t>
    </rPh>
    <phoneticPr fontId="1"/>
  </si>
  <si>
    <t>前橋市、渋川市、伊勢崎市、みどり市</t>
    <rPh sb="0" eb="2">
      <t>マエバシ</t>
    </rPh>
    <rPh sb="2" eb="3">
      <t>シ</t>
    </rPh>
    <rPh sb="4" eb="7">
      <t>シブカワシ</t>
    </rPh>
    <rPh sb="8" eb="11">
      <t>イセサキ</t>
    </rPh>
    <rPh sb="11" eb="12">
      <t>シ</t>
    </rPh>
    <rPh sb="16" eb="17">
      <t>シ</t>
    </rPh>
    <phoneticPr fontId="1"/>
  </si>
  <si>
    <t>陣場土石なだれ</t>
    <rPh sb="0" eb="2">
      <t>ジンバ</t>
    </rPh>
    <rPh sb="2" eb="4">
      <t>ドセキ</t>
    </rPh>
    <phoneticPr fontId="1"/>
  </si>
  <si>
    <t>渋川市、吉岡町</t>
    <rPh sb="0" eb="3">
      <t>シブカワシ</t>
    </rPh>
    <rPh sb="4" eb="7">
      <t>ヨシオカマチ</t>
    </rPh>
    <phoneticPr fontId="1"/>
  </si>
  <si>
    <t>室田火砕流</t>
    <rPh sb="0" eb="2">
      <t>ムロタ</t>
    </rPh>
    <rPh sb="2" eb="5">
      <t>カサイリュウ</t>
    </rPh>
    <phoneticPr fontId="1"/>
  </si>
  <si>
    <t>高崎市、渋川市</t>
    <rPh sb="0" eb="3">
      <t>タカサキシ</t>
    </rPh>
    <rPh sb="4" eb="7">
      <t>シブカワシ</t>
    </rPh>
    <phoneticPr fontId="1"/>
  </si>
  <si>
    <t>太子火砕流</t>
    <rPh sb="0" eb="2">
      <t>タイシ</t>
    </rPh>
    <rPh sb="2" eb="5">
      <t>カサイリュウ</t>
    </rPh>
    <phoneticPr fontId="1"/>
  </si>
  <si>
    <t>草津町、長野原町、嬬恋村</t>
    <rPh sb="0" eb="3">
      <t>クサツマチ</t>
    </rPh>
    <rPh sb="4" eb="8">
      <t>ナガノハラマチ</t>
    </rPh>
    <rPh sb="9" eb="12">
      <t>ツマゴイムラ</t>
    </rPh>
    <phoneticPr fontId="1"/>
  </si>
  <si>
    <t>空沢軽石</t>
    <rPh sb="0" eb="1">
      <t>ソラ</t>
    </rPh>
    <rPh sb="1" eb="2">
      <t>サワ</t>
    </rPh>
    <rPh sb="2" eb="4">
      <t>カルイシ</t>
    </rPh>
    <phoneticPr fontId="1"/>
  </si>
  <si>
    <t>長野市</t>
    <rPh sb="0" eb="3">
      <t>ナガノシ</t>
    </rPh>
    <phoneticPr fontId="1"/>
  </si>
  <si>
    <t>六月熱雲</t>
    <rPh sb="0" eb="2">
      <t>ロクガツ</t>
    </rPh>
    <rPh sb="2" eb="3">
      <t>ネツ</t>
    </rPh>
    <rPh sb="3" eb="4">
      <t>クモ</t>
    </rPh>
    <phoneticPr fontId="1"/>
  </si>
  <si>
    <t>信濃町</t>
    <rPh sb="0" eb="3">
      <t>シナノマチ</t>
    </rPh>
    <phoneticPr fontId="1"/>
  </si>
  <si>
    <t>乗鞍高原土石なだれ</t>
    <rPh sb="0" eb="2">
      <t>ノリクラ</t>
    </rPh>
    <rPh sb="2" eb="4">
      <t>コウゲン</t>
    </rPh>
    <rPh sb="4" eb="6">
      <t>ドセキ</t>
    </rPh>
    <phoneticPr fontId="1"/>
  </si>
  <si>
    <t>松本市</t>
    <rPh sb="0" eb="3">
      <t>マツモトシ</t>
    </rPh>
    <phoneticPr fontId="1"/>
  </si>
  <si>
    <t>木曽川土石なだれ</t>
    <rPh sb="0" eb="2">
      <t>キソ</t>
    </rPh>
    <rPh sb="2" eb="3">
      <t>カワ</t>
    </rPh>
    <rPh sb="3" eb="5">
      <t>ドセキ</t>
    </rPh>
    <phoneticPr fontId="1"/>
  </si>
  <si>
    <t>中津川市</t>
    <rPh sb="0" eb="4">
      <t>ナカツガワシ</t>
    </rPh>
    <phoneticPr fontId="1"/>
  </si>
  <si>
    <t>宝永スコリア</t>
    <rPh sb="0" eb="2">
      <t>ホウエイ</t>
    </rPh>
    <phoneticPr fontId="1"/>
  </si>
  <si>
    <t>御殿場市</t>
    <rPh sb="0" eb="4">
      <t>ゴテンバシ</t>
    </rPh>
    <phoneticPr fontId="1"/>
  </si>
  <si>
    <t>天神山</t>
    <rPh sb="0" eb="3">
      <t>テンジンヤマ</t>
    </rPh>
    <phoneticPr fontId="1"/>
  </si>
  <si>
    <t>青木ヶ原溶岩</t>
    <rPh sb="0" eb="2">
      <t>アオキ</t>
    </rPh>
    <rPh sb="3" eb="4">
      <t>ハラ</t>
    </rPh>
    <rPh sb="4" eb="6">
      <t>ヨウガン</t>
    </rPh>
    <phoneticPr fontId="1"/>
  </si>
  <si>
    <t>富士吉田市</t>
    <rPh sb="0" eb="5">
      <t>フジヨシダシ</t>
    </rPh>
    <phoneticPr fontId="1"/>
  </si>
  <si>
    <t>上二子溶岩ドーム</t>
    <rPh sb="0" eb="1">
      <t>カミ</t>
    </rPh>
    <rPh sb="1" eb="3">
      <t>フタゴ</t>
    </rPh>
    <rPh sb="3" eb="5">
      <t>ヨウガン</t>
    </rPh>
    <phoneticPr fontId="1"/>
  </si>
  <si>
    <t>箱根町</t>
    <rPh sb="0" eb="3">
      <t>ハコネマチ</t>
    </rPh>
    <phoneticPr fontId="1"/>
  </si>
  <si>
    <t>TCu1火砕流</t>
    <rPh sb="4" eb="7">
      <t>カサイリュウ</t>
    </rPh>
    <phoneticPr fontId="1"/>
  </si>
  <si>
    <t>岩ノ山-伊雄山</t>
  </si>
  <si>
    <t>カワゴ平火砕流</t>
    <rPh sb="3" eb="4">
      <t>タイ</t>
    </rPh>
    <rPh sb="4" eb="7">
      <t>カサイリュウ</t>
    </rPh>
    <phoneticPr fontId="1"/>
  </si>
  <si>
    <t>大室山溶岩</t>
    <rPh sb="0" eb="2">
      <t>オオムロ</t>
    </rPh>
    <rPh sb="2" eb="3">
      <t>ヤマ</t>
    </rPh>
    <rPh sb="3" eb="5">
      <t>ヨウガン</t>
    </rPh>
    <phoneticPr fontId="1"/>
  </si>
  <si>
    <t>伊東市</t>
    <rPh sb="0" eb="3">
      <t>イトウシ</t>
    </rPh>
    <phoneticPr fontId="1"/>
  </si>
  <si>
    <t>伊豆市</t>
    <rPh sb="0" eb="2">
      <t>イズ</t>
    </rPh>
    <rPh sb="2" eb="3">
      <t>シ</t>
    </rPh>
    <phoneticPr fontId="1"/>
  </si>
  <si>
    <t>S2土石なだれ</t>
    <rPh sb="2" eb="4">
      <t>ドセキ</t>
    </rPh>
    <phoneticPr fontId="1"/>
  </si>
  <si>
    <t>波浮マール</t>
    <rPh sb="0" eb="1">
      <t>ナミ</t>
    </rPh>
    <rPh sb="1" eb="2">
      <t>ウ</t>
    </rPh>
    <phoneticPr fontId="1"/>
  </si>
  <si>
    <t>天上山</t>
    <rPh sb="0" eb="2">
      <t>テンジョウ</t>
    </rPh>
    <rPh sb="2" eb="3">
      <t>ヤマ</t>
    </rPh>
    <phoneticPr fontId="1"/>
  </si>
  <si>
    <t>向山</t>
    <rPh sb="0" eb="2">
      <t>ムカイヤマ</t>
    </rPh>
    <phoneticPr fontId="1"/>
  </si>
  <si>
    <t>加久藤火砕流</t>
    <rPh sb="0" eb="2">
      <t>カヒサ</t>
    </rPh>
    <rPh sb="2" eb="3">
      <t>フジ</t>
    </rPh>
    <rPh sb="3" eb="6">
      <t>カサイリュウ</t>
    </rPh>
    <phoneticPr fontId="1"/>
  </si>
  <si>
    <t>熊本県、宮崎県、鹿児島県</t>
    <rPh sb="0" eb="3">
      <t>クマモトケン</t>
    </rPh>
    <rPh sb="4" eb="7">
      <t>ミヤザキケン</t>
    </rPh>
    <rPh sb="8" eb="12">
      <t>カゴシマケン</t>
    </rPh>
    <phoneticPr fontId="1"/>
  </si>
  <si>
    <t>阿多火砕流</t>
    <rPh sb="0" eb="2">
      <t>アタ</t>
    </rPh>
    <rPh sb="2" eb="5">
      <t>カサイリュウ</t>
    </rPh>
    <phoneticPr fontId="1"/>
  </si>
  <si>
    <t>池田火砕流</t>
    <rPh sb="0" eb="2">
      <t>イケダ</t>
    </rPh>
    <rPh sb="2" eb="5">
      <t>カサイリュウ</t>
    </rPh>
    <phoneticPr fontId="1"/>
  </si>
  <si>
    <t>鹿児島県</t>
    <rPh sb="0" eb="4">
      <t>カゴシマケン</t>
    </rPh>
    <phoneticPr fontId="1"/>
  </si>
  <si>
    <t>指宿市</t>
    <rPh sb="0" eb="3">
      <t>イブスキシ</t>
    </rPh>
    <phoneticPr fontId="1"/>
  </si>
  <si>
    <t>長瀬火砕流</t>
    <rPh sb="0" eb="2">
      <t>ナガセ</t>
    </rPh>
    <rPh sb="2" eb="5">
      <t>カサイリュウ</t>
    </rPh>
    <phoneticPr fontId="1"/>
  </si>
  <si>
    <t>六ツ木/島原土石なだれ</t>
    <rPh sb="6" eb="8">
      <t>ドセキ</t>
    </rPh>
    <phoneticPr fontId="1"/>
  </si>
  <si>
    <t>島原市、熊本市、大牟田市</t>
    <rPh sb="0" eb="3">
      <t>シマバラシ</t>
    </rPh>
    <rPh sb="4" eb="7">
      <t>クマモトシ</t>
    </rPh>
    <rPh sb="8" eb="12">
      <t>オオムタシ</t>
    </rPh>
    <phoneticPr fontId="1"/>
  </si>
  <si>
    <t>青森県、秋田県</t>
    <rPh sb="0" eb="3">
      <t>アオモリケン</t>
    </rPh>
    <rPh sb="4" eb="7">
      <t>アキタケン</t>
    </rPh>
    <phoneticPr fontId="1"/>
  </si>
  <si>
    <t>奥瀬火砕流</t>
    <rPh sb="0" eb="1">
      <t>オク</t>
    </rPh>
    <rPh sb="1" eb="2">
      <t>セ</t>
    </rPh>
    <rPh sb="2" eb="5">
      <t>カサイリュウ</t>
    </rPh>
    <phoneticPr fontId="1"/>
  </si>
  <si>
    <t>Ssfl火砕流</t>
    <rPh sb="4" eb="7">
      <t>カサイリュウ</t>
    </rPh>
    <phoneticPr fontId="1"/>
  </si>
  <si>
    <t>千歳市、苫小牧市</t>
    <rPh sb="0" eb="3">
      <t>チトセシ</t>
    </rPh>
    <rPh sb="4" eb="8">
      <t>トマコマイシ</t>
    </rPh>
    <phoneticPr fontId="1"/>
  </si>
  <si>
    <t>鹿角市、大館市、北秋田市、能代市</t>
    <rPh sb="0" eb="3">
      <t>カヅノシ</t>
    </rPh>
    <rPh sb="4" eb="7">
      <t>オオダテシ</t>
    </rPh>
    <rPh sb="8" eb="9">
      <t>キタ</t>
    </rPh>
    <rPh sb="9" eb="11">
      <t>アキタ</t>
    </rPh>
    <rPh sb="11" eb="12">
      <t>シ</t>
    </rPh>
    <rPh sb="13" eb="16">
      <t>ノシロシ</t>
    </rPh>
    <phoneticPr fontId="1"/>
  </si>
  <si>
    <t>那須塩原市、大田原市、矢板市</t>
    <rPh sb="0" eb="5">
      <t>ナスシオバラシ</t>
    </rPh>
    <rPh sb="6" eb="10">
      <t>オオタワラシ</t>
    </rPh>
    <rPh sb="11" eb="14">
      <t>ヤイタシ</t>
    </rPh>
    <phoneticPr fontId="1"/>
  </si>
  <si>
    <t>佐久市、小諸市、渋川市、前橋市、高崎市</t>
    <rPh sb="0" eb="3">
      <t>サクシ</t>
    </rPh>
    <rPh sb="4" eb="7">
      <t>コモロシ</t>
    </rPh>
    <rPh sb="8" eb="11">
      <t>シブカワシ</t>
    </rPh>
    <rPh sb="12" eb="15">
      <t>マエバシシ</t>
    </rPh>
    <rPh sb="16" eb="19">
      <t>タカサキシ</t>
    </rPh>
    <phoneticPr fontId="1"/>
  </si>
  <si>
    <t>佐久市、小諸市、嬬恋村、長野原町</t>
    <rPh sb="0" eb="3">
      <t>サクシ</t>
    </rPh>
    <rPh sb="4" eb="7">
      <t>コモロシ</t>
    </rPh>
    <rPh sb="8" eb="11">
      <t>ツマゴイムラ</t>
    </rPh>
    <rPh sb="12" eb="16">
      <t>ナガノハラマチ</t>
    </rPh>
    <phoneticPr fontId="1"/>
  </si>
  <si>
    <t>主要被災地域</t>
    <rPh sb="0" eb="2">
      <t>シュヨウ</t>
    </rPh>
    <rPh sb="2" eb="4">
      <t>ヒサイ</t>
    </rPh>
    <rPh sb="4" eb="6">
      <t>チイキ</t>
    </rPh>
    <phoneticPr fontId="1"/>
  </si>
  <si>
    <t>橘山・石山土石なだれ</t>
    <rPh sb="0" eb="1">
      <t>タチバナ</t>
    </rPh>
    <rPh sb="1" eb="2">
      <t>ヤマ</t>
    </rPh>
    <rPh sb="3" eb="5">
      <t>イシヤマ</t>
    </rPh>
    <rPh sb="5" eb="7">
      <t>ドセキ</t>
    </rPh>
    <phoneticPr fontId="1"/>
  </si>
  <si>
    <t>火山</t>
    <rPh sb="0" eb="2">
      <t>カザン</t>
    </rPh>
    <phoneticPr fontId="1"/>
  </si>
  <si>
    <t>北海道</t>
    <rPh sb="0" eb="3">
      <t>ホッカイドウ</t>
    </rPh>
    <phoneticPr fontId="1"/>
  </si>
  <si>
    <t>本州</t>
    <rPh sb="0" eb="2">
      <t>ホンシュウ</t>
    </rPh>
    <phoneticPr fontId="1"/>
  </si>
  <si>
    <t>九州</t>
    <rPh sb="0" eb="2">
      <t>キュウシュウ</t>
    </rPh>
    <phoneticPr fontId="1"/>
  </si>
  <si>
    <t>波浮</t>
    <rPh sb="0" eb="2">
      <t>ハブ</t>
    </rPh>
    <phoneticPr fontId="1"/>
  </si>
  <si>
    <t>全島</t>
    <rPh sb="0" eb="2">
      <t>ゼントウ</t>
    </rPh>
    <phoneticPr fontId="1"/>
  </si>
  <si>
    <t>熱雲</t>
    <rPh sb="0" eb="1">
      <t>ネツ</t>
    </rPh>
    <rPh sb="1" eb="2">
      <t>クモ</t>
    </rPh>
    <phoneticPr fontId="1"/>
  </si>
  <si>
    <t>草千里</t>
    <rPh sb="0" eb="1">
      <t>クサ</t>
    </rPh>
    <rPh sb="1" eb="3">
      <t>センリ</t>
    </rPh>
    <phoneticPr fontId="1"/>
  </si>
  <si>
    <t>姶良（桜島）</t>
    <rPh sb="0" eb="2">
      <t>アイラ</t>
    </rPh>
    <rPh sb="3" eb="5">
      <t>サクラジマ</t>
    </rPh>
    <phoneticPr fontId="1"/>
  </si>
  <si>
    <t>洞爺（有珠）</t>
    <rPh sb="0" eb="2">
      <t>トウヤ</t>
    </rPh>
    <rPh sb="3" eb="5">
      <t>ウス</t>
    </rPh>
    <phoneticPr fontId="1"/>
  </si>
  <si>
    <t>災害（人）</t>
    <rPh sb="0" eb="2">
      <t>サイガイ</t>
    </rPh>
    <rPh sb="3" eb="4">
      <t>ニン</t>
    </rPh>
    <phoneticPr fontId="1"/>
  </si>
  <si>
    <t>加久藤（霧島）</t>
    <rPh sb="0" eb="2">
      <t>カヒサ</t>
    </rPh>
    <rPh sb="2" eb="3">
      <t>フジ</t>
    </rPh>
    <rPh sb="4" eb="6">
      <t>キリシマ</t>
    </rPh>
    <phoneticPr fontId="1"/>
  </si>
  <si>
    <t>御池</t>
    <rPh sb="0" eb="2">
      <t>ミイケ</t>
    </rPh>
    <phoneticPr fontId="1"/>
  </si>
  <si>
    <t>夷守岳崩壊</t>
    <rPh sb="3" eb="5">
      <t>ホウカイ</t>
    </rPh>
    <phoneticPr fontId="1"/>
  </si>
  <si>
    <t>都城市、高原町</t>
    <rPh sb="0" eb="3">
      <t>ミヤコノジョウシ</t>
    </rPh>
    <rPh sb="4" eb="6">
      <t>コウゲン</t>
    </rPh>
    <rPh sb="6" eb="7">
      <t>マチ</t>
    </rPh>
    <phoneticPr fontId="1"/>
  </si>
  <si>
    <t>小林市</t>
    <rPh sb="0" eb="3">
      <t>コバヤシシ</t>
    </rPh>
    <phoneticPr fontId="1"/>
  </si>
  <si>
    <t>伊豆諸島</t>
    <rPh sb="0" eb="2">
      <t>イズ</t>
    </rPh>
    <rPh sb="2" eb="4">
      <t>ショトウ</t>
    </rPh>
    <phoneticPr fontId="1"/>
  </si>
  <si>
    <t>屈斜路（摩周）</t>
    <rPh sb="0" eb="3">
      <t>クッシャロ</t>
    </rPh>
    <rPh sb="4" eb="6">
      <t>マシュウ</t>
    </rPh>
    <phoneticPr fontId="1"/>
  </si>
  <si>
    <t>Ma-f火砕流</t>
    <rPh sb="4" eb="7">
      <t>カサイリュウ</t>
    </rPh>
    <phoneticPr fontId="1"/>
  </si>
  <si>
    <t>大きな火砕流噴火を何度かしているが、周辺人口が少ないためにリスクは小さい。</t>
    <rPh sb="33" eb="34">
      <t>チイ</t>
    </rPh>
    <phoneticPr fontId="1"/>
  </si>
  <si>
    <t>4万2000年前のKt1火砕流は大きかったが、リスクはほぼゼロに等しい。</t>
    <rPh sb="1" eb="2">
      <t>マン</t>
    </rPh>
    <rPh sb="6" eb="8">
      <t>ネンマエ</t>
    </rPh>
    <rPh sb="12" eb="15">
      <t>カサイリュウ</t>
    </rPh>
    <rPh sb="16" eb="17">
      <t>オオ</t>
    </rPh>
    <rPh sb="32" eb="33">
      <t>ヒト</t>
    </rPh>
    <phoneticPr fontId="1"/>
  </si>
  <si>
    <t>5万3000年前に函館市沖で火砕流噴火があった。</t>
    <rPh sb="1" eb="2">
      <t>マン</t>
    </rPh>
    <rPh sb="6" eb="8">
      <t>ネンマエ</t>
    </rPh>
    <rPh sb="9" eb="12">
      <t>ハコダテシ</t>
    </rPh>
    <rPh sb="12" eb="13">
      <t>オキ</t>
    </rPh>
    <rPh sb="14" eb="17">
      <t>カサイリュウ</t>
    </rPh>
    <rPh sb="17" eb="19">
      <t>フンカ</t>
    </rPh>
    <phoneticPr fontId="1"/>
  </si>
  <si>
    <t>10万5000年前の洞爺火砕流は大きかったが、周辺人口が少ないためにリスクは小さい。</t>
    <rPh sb="2" eb="3">
      <t>マン</t>
    </rPh>
    <rPh sb="7" eb="9">
      <t>ネンマエ</t>
    </rPh>
    <rPh sb="10" eb="12">
      <t>トウヤ</t>
    </rPh>
    <rPh sb="12" eb="15">
      <t>カサイリュウ</t>
    </rPh>
    <rPh sb="16" eb="17">
      <t>オオ</t>
    </rPh>
    <rPh sb="23" eb="25">
      <t>シュウヘン</t>
    </rPh>
    <rPh sb="25" eb="27">
      <t>ジンコウ</t>
    </rPh>
    <rPh sb="28" eb="29">
      <t>スク</t>
    </rPh>
    <rPh sb="38" eb="39">
      <t>チイ</t>
    </rPh>
    <phoneticPr fontId="1"/>
  </si>
  <si>
    <t>17世紀と19世紀の火砕流の発生頻度は過大に見積もられているかもしれないが、いまは活動期で短期的にはこの程度の発生頻度とみてよいだろう。</t>
    <rPh sb="2" eb="4">
      <t>セイキ</t>
    </rPh>
    <rPh sb="7" eb="9">
      <t>セイキ</t>
    </rPh>
    <rPh sb="10" eb="13">
      <t>カサイリュウ</t>
    </rPh>
    <rPh sb="14" eb="16">
      <t>ハッセイ</t>
    </rPh>
    <rPh sb="16" eb="18">
      <t>ヒンド</t>
    </rPh>
    <rPh sb="19" eb="21">
      <t>カダイ</t>
    </rPh>
    <rPh sb="22" eb="24">
      <t>ミツ</t>
    </rPh>
    <rPh sb="41" eb="44">
      <t>カツドウキ</t>
    </rPh>
    <rPh sb="45" eb="48">
      <t>タンキテキ</t>
    </rPh>
    <rPh sb="52" eb="54">
      <t>テイド</t>
    </rPh>
    <rPh sb="55" eb="57">
      <t>ハッセイ</t>
    </rPh>
    <rPh sb="57" eb="59">
      <t>ヒンド</t>
    </rPh>
    <phoneticPr fontId="1"/>
  </si>
  <si>
    <t>17世紀と18世紀の火砕流の発生頻度は過大に見積もられているかもしれないが、災害が小さかったので、リスク合計に大きな影響は与えない。</t>
    <rPh sb="2" eb="4">
      <t>セイキ</t>
    </rPh>
    <rPh sb="7" eb="9">
      <t>セイキ</t>
    </rPh>
    <rPh sb="10" eb="13">
      <t>カサイリュウ</t>
    </rPh>
    <rPh sb="14" eb="16">
      <t>ハッセイ</t>
    </rPh>
    <rPh sb="16" eb="18">
      <t>ヒンド</t>
    </rPh>
    <rPh sb="19" eb="21">
      <t>カダイ</t>
    </rPh>
    <rPh sb="22" eb="24">
      <t>ミツ</t>
    </rPh>
    <rPh sb="38" eb="40">
      <t>サイガイ</t>
    </rPh>
    <rPh sb="41" eb="42">
      <t>チイ</t>
    </rPh>
    <rPh sb="52" eb="54">
      <t>ゴウケイ</t>
    </rPh>
    <rPh sb="55" eb="56">
      <t>オオ</t>
    </rPh>
    <rPh sb="58" eb="60">
      <t>エイキョウ</t>
    </rPh>
    <rPh sb="61" eb="62">
      <t>アタ</t>
    </rPh>
    <phoneticPr fontId="1"/>
  </si>
  <si>
    <t>17世紀の山体崩壊の発生頻度は過大に見積もられているとみられる。1万年に1回程度であろう。</t>
    <rPh sb="2" eb="4">
      <t>セイキ</t>
    </rPh>
    <rPh sb="5" eb="6">
      <t>ヤマ</t>
    </rPh>
    <rPh sb="6" eb="7">
      <t>カラダ</t>
    </rPh>
    <rPh sb="7" eb="9">
      <t>ホウカイ</t>
    </rPh>
    <rPh sb="10" eb="12">
      <t>ハッセイ</t>
    </rPh>
    <rPh sb="12" eb="14">
      <t>ヒンド</t>
    </rPh>
    <rPh sb="15" eb="17">
      <t>カダイ</t>
    </rPh>
    <rPh sb="18" eb="20">
      <t>ミツ</t>
    </rPh>
    <rPh sb="33" eb="35">
      <t>マンネン</t>
    </rPh>
    <rPh sb="37" eb="38">
      <t>カイ</t>
    </rPh>
    <rPh sb="38" eb="40">
      <t>テイド</t>
    </rPh>
    <phoneticPr fontId="1"/>
  </si>
  <si>
    <t>10世紀の毛馬内火砕流噴火の発生頻度は過大に見積もられている。5000年に1回程度だろう。</t>
    <rPh sb="2" eb="4">
      <t>セイキ</t>
    </rPh>
    <rPh sb="5" eb="6">
      <t>ケ</t>
    </rPh>
    <rPh sb="6" eb="7">
      <t>ウマ</t>
    </rPh>
    <rPh sb="7" eb="8">
      <t>ナイ</t>
    </rPh>
    <rPh sb="8" eb="11">
      <t>カサイリュウ</t>
    </rPh>
    <rPh sb="11" eb="13">
      <t>フンカ</t>
    </rPh>
    <rPh sb="14" eb="16">
      <t>ハッセイ</t>
    </rPh>
    <rPh sb="16" eb="18">
      <t>ヒンド</t>
    </rPh>
    <rPh sb="19" eb="21">
      <t>カダイ</t>
    </rPh>
    <rPh sb="22" eb="24">
      <t>ミツ</t>
    </rPh>
    <rPh sb="35" eb="36">
      <t>ネン</t>
    </rPh>
    <rPh sb="38" eb="39">
      <t>カイ</t>
    </rPh>
    <rPh sb="39" eb="41">
      <t>テイド</t>
    </rPh>
    <phoneticPr fontId="1"/>
  </si>
  <si>
    <t>本州で最も高リスクの火山である。</t>
    <rPh sb="0" eb="2">
      <t>ホンシュウ</t>
    </rPh>
    <rPh sb="3" eb="4">
      <t>モット</t>
    </rPh>
    <rPh sb="5" eb="6">
      <t>コウ</t>
    </rPh>
    <rPh sb="10" eb="12">
      <t>カザン</t>
    </rPh>
    <phoneticPr fontId="1"/>
  </si>
  <si>
    <t>4万1000年前のSpfl火砕流は札幌市に到達した。北海道でもっとも高リスクの火山である。</t>
    <rPh sb="1" eb="2">
      <t>マン</t>
    </rPh>
    <rPh sb="6" eb="8">
      <t>ネンマエ</t>
    </rPh>
    <rPh sb="13" eb="16">
      <t>カサイリュウ</t>
    </rPh>
    <rPh sb="17" eb="20">
      <t>サッポロシ</t>
    </rPh>
    <rPh sb="21" eb="23">
      <t>トウタツ</t>
    </rPh>
    <rPh sb="26" eb="29">
      <t>ホッカイドウ</t>
    </rPh>
    <rPh sb="34" eb="35">
      <t>コウ</t>
    </rPh>
    <rPh sb="39" eb="41">
      <t>カザン</t>
    </rPh>
    <phoneticPr fontId="1"/>
  </si>
  <si>
    <t>盛岡市が被災した。</t>
    <rPh sb="0" eb="3">
      <t>モリオカシ</t>
    </rPh>
    <rPh sb="4" eb="6">
      <t>ヒサイ</t>
    </rPh>
    <phoneticPr fontId="1"/>
  </si>
  <si>
    <t>5600年前に過疎地に小さな火砕流が発生した。</t>
    <rPh sb="4" eb="6">
      <t>ネンマエ</t>
    </rPh>
    <rPh sb="7" eb="10">
      <t>カソチ</t>
    </rPh>
    <rPh sb="11" eb="12">
      <t>チイ</t>
    </rPh>
    <rPh sb="14" eb="17">
      <t>カサイリュウ</t>
    </rPh>
    <rPh sb="18" eb="20">
      <t>ハッセイ</t>
    </rPh>
    <phoneticPr fontId="1"/>
  </si>
  <si>
    <t>1888年の山体崩壊の発生頻度は過大に見積もられている。1万年に1回程度であろう。</t>
    <rPh sb="4" eb="5">
      <t>ネン</t>
    </rPh>
    <rPh sb="6" eb="7">
      <t>ヤマ</t>
    </rPh>
    <rPh sb="7" eb="8">
      <t>カラダ</t>
    </rPh>
    <rPh sb="8" eb="10">
      <t>ホウカイ</t>
    </rPh>
    <rPh sb="11" eb="13">
      <t>ハッセイ</t>
    </rPh>
    <rPh sb="13" eb="15">
      <t>ヒンド</t>
    </rPh>
    <rPh sb="16" eb="18">
      <t>カダイ</t>
    </rPh>
    <rPh sb="19" eb="21">
      <t>ミツ</t>
    </rPh>
    <rPh sb="29" eb="31">
      <t>マンネン</t>
    </rPh>
    <rPh sb="33" eb="34">
      <t>カイ</t>
    </rPh>
    <rPh sb="34" eb="36">
      <t>テイド</t>
    </rPh>
    <phoneticPr fontId="1"/>
  </si>
  <si>
    <t>やや大きな火砕流が発生したが、34万5300年前だったためにリスクはほぼゼロに等しい。</t>
    <rPh sb="2" eb="3">
      <t>オオ</t>
    </rPh>
    <rPh sb="5" eb="8">
      <t>カサイリュウ</t>
    </rPh>
    <rPh sb="9" eb="11">
      <t>ハッセイ</t>
    </rPh>
    <rPh sb="17" eb="18">
      <t>マン</t>
    </rPh>
    <rPh sb="22" eb="24">
      <t>ネンマエ</t>
    </rPh>
    <rPh sb="39" eb="40">
      <t>ヒト</t>
    </rPh>
    <phoneticPr fontId="1"/>
  </si>
  <si>
    <t>日光市が被災した。</t>
    <rPh sb="0" eb="3">
      <t>ニッコウシ</t>
    </rPh>
    <rPh sb="4" eb="6">
      <t>ヒサイ</t>
    </rPh>
    <phoneticPr fontId="1"/>
  </si>
  <si>
    <t>過去に何度か災害を引き起こしているが、古いためにリスクは大きくない。</t>
    <rPh sb="0" eb="2">
      <t>カコ</t>
    </rPh>
    <rPh sb="3" eb="5">
      <t>ナンド</t>
    </rPh>
    <rPh sb="6" eb="8">
      <t>サイガイ</t>
    </rPh>
    <rPh sb="9" eb="10">
      <t>ヒ</t>
    </rPh>
    <rPh sb="11" eb="12">
      <t>オ</t>
    </rPh>
    <rPh sb="19" eb="20">
      <t>フル</t>
    </rPh>
    <rPh sb="28" eb="29">
      <t>オオ</t>
    </rPh>
    <phoneticPr fontId="1"/>
  </si>
  <si>
    <t>1万5000年前に起こった八戸火砕流のリスクが133と大きい。</t>
    <rPh sb="1" eb="2">
      <t>マン</t>
    </rPh>
    <rPh sb="6" eb="8">
      <t>ネンマエ</t>
    </rPh>
    <rPh sb="9" eb="10">
      <t>オ</t>
    </rPh>
    <rPh sb="13" eb="15">
      <t>ハチノヘ</t>
    </rPh>
    <rPh sb="15" eb="18">
      <t>カサイリュウ</t>
    </rPh>
    <rPh sb="27" eb="28">
      <t>オオ</t>
    </rPh>
    <phoneticPr fontId="1"/>
  </si>
  <si>
    <t>安永噴火</t>
    <rPh sb="0" eb="2">
      <t>アンエイ</t>
    </rPh>
    <rPh sb="2" eb="4">
      <t>フンカ</t>
    </rPh>
    <phoneticPr fontId="1"/>
  </si>
  <si>
    <t>文明噴火</t>
    <rPh sb="0" eb="2">
      <t>ブンメイ</t>
    </rPh>
    <rPh sb="2" eb="4">
      <t>フンカ</t>
    </rPh>
    <phoneticPr fontId="1"/>
  </si>
  <si>
    <t>天平噴火</t>
    <rPh sb="0" eb="2">
      <t>テンピョウ</t>
    </rPh>
    <rPh sb="2" eb="4">
      <t>フンカ</t>
    </rPh>
    <phoneticPr fontId="1"/>
  </si>
  <si>
    <t>大正噴火</t>
    <rPh sb="0" eb="2">
      <t>タイショウ</t>
    </rPh>
    <rPh sb="2" eb="4">
      <t>フンカ</t>
    </rPh>
    <phoneticPr fontId="1"/>
  </si>
  <si>
    <t>1990年噴火の発生頻度10年に1回は過大である。5000年に1回とみると、リスクは10になる。</t>
    <rPh sb="4" eb="5">
      <t>ネン</t>
    </rPh>
    <rPh sb="5" eb="7">
      <t>フンカ</t>
    </rPh>
    <rPh sb="8" eb="10">
      <t>ハッセイ</t>
    </rPh>
    <rPh sb="10" eb="12">
      <t>ヒンド</t>
    </rPh>
    <rPh sb="14" eb="15">
      <t>ネン</t>
    </rPh>
    <rPh sb="17" eb="18">
      <t>カイ</t>
    </rPh>
    <rPh sb="19" eb="21">
      <t>カダイ</t>
    </rPh>
    <rPh sb="29" eb="30">
      <t>ネン</t>
    </rPh>
    <rPh sb="32" eb="33">
      <t>カイ</t>
    </rPh>
    <phoneticPr fontId="1"/>
  </si>
  <si>
    <t>1792年災害の発生頻度208年に1回は過大である。5000年に1回とみると、リスクは20になる。</t>
    <rPh sb="4" eb="5">
      <t>ネン</t>
    </rPh>
    <rPh sb="5" eb="7">
      <t>サイガイ</t>
    </rPh>
    <rPh sb="8" eb="10">
      <t>ハッセイ</t>
    </rPh>
    <rPh sb="10" eb="12">
      <t>ヒンド</t>
    </rPh>
    <rPh sb="15" eb="16">
      <t>ネン</t>
    </rPh>
    <rPh sb="18" eb="19">
      <t>カイ</t>
    </rPh>
    <rPh sb="20" eb="22">
      <t>カダイ</t>
    </rPh>
    <rPh sb="30" eb="31">
      <t>ネン</t>
    </rPh>
    <rPh sb="33" eb="34">
      <t>カイ</t>
    </rPh>
    <phoneticPr fontId="1"/>
  </si>
  <si>
    <t>大正噴火の発生頻度86年に1回は過大かもしれないが、現在の活発な様子を見ると、この評価のままでよいだろう。</t>
    <rPh sb="0" eb="2">
      <t>タイショウ</t>
    </rPh>
    <rPh sb="2" eb="4">
      <t>フンカ</t>
    </rPh>
    <rPh sb="5" eb="7">
      <t>ハッセイ</t>
    </rPh>
    <rPh sb="7" eb="9">
      <t>ヒンド</t>
    </rPh>
    <rPh sb="11" eb="12">
      <t>ネン</t>
    </rPh>
    <rPh sb="14" eb="15">
      <t>カイ</t>
    </rPh>
    <rPh sb="16" eb="18">
      <t>カダイ</t>
    </rPh>
    <rPh sb="26" eb="28">
      <t>ゲンザイ</t>
    </rPh>
    <rPh sb="29" eb="31">
      <t>カッパツ</t>
    </rPh>
    <rPh sb="32" eb="34">
      <t>ヨウス</t>
    </rPh>
    <rPh sb="35" eb="36">
      <t>ミ</t>
    </rPh>
    <rPh sb="41" eb="43">
      <t>ヒョウカ</t>
    </rPh>
    <phoneticPr fontId="1"/>
  </si>
  <si>
    <t>古墳時代の2回の噴火の発生頻度1500年に1回は過大である。1万年に1回ととみると、リスクは合せて35になる。</t>
    <rPh sb="0" eb="2">
      <t>コフン</t>
    </rPh>
    <rPh sb="2" eb="4">
      <t>ジダイ</t>
    </rPh>
    <rPh sb="6" eb="7">
      <t>カイ</t>
    </rPh>
    <rPh sb="8" eb="10">
      <t>フンカ</t>
    </rPh>
    <rPh sb="11" eb="13">
      <t>ハッセイ</t>
    </rPh>
    <rPh sb="13" eb="15">
      <t>ヒンド</t>
    </rPh>
    <rPh sb="19" eb="20">
      <t>ネン</t>
    </rPh>
    <rPh sb="22" eb="23">
      <t>カイ</t>
    </rPh>
    <rPh sb="24" eb="26">
      <t>カダイ</t>
    </rPh>
    <rPh sb="31" eb="33">
      <t>マンネン</t>
    </rPh>
    <rPh sb="35" eb="36">
      <t>カイ</t>
    </rPh>
    <rPh sb="46" eb="47">
      <t>アワ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</si>
</sst>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4">
    <font>
      <sz val="11"/>
      <name val="ＭＳ Ｐゴシック"/>
      <family val="3"/>
      <charset val="128"/>
    </font>
    <font>
      <sz val="6"/>
      <name val="ＭＳ Ｐゴシック"/>
      <family val="3"/>
      <charset val="128"/>
    </font>
    <font>
      <sz val="11"/>
      <color indexed="22"/>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2" borderId="0" xfId="0" applyFill="1"/>
    <xf numFmtId="176" fontId="0" fillId="0" borderId="0" xfId="0" applyNumberFormat="1" applyAlignment="1">
      <alignment horizontal="right"/>
    </xf>
    <xf numFmtId="177" fontId="0" fillId="0" borderId="0" xfId="0" applyNumberFormat="1" applyAlignment="1">
      <alignment horizontal="right"/>
    </xf>
    <xf numFmtId="176" fontId="0" fillId="2" borderId="0" xfId="0" applyNumberFormat="1" applyFill="1" applyAlignment="1">
      <alignment horizontal="right"/>
    </xf>
    <xf numFmtId="177" fontId="0" fillId="2" borderId="0" xfId="0" applyNumberFormat="1" applyFill="1" applyAlignment="1">
      <alignment horizontal="right"/>
    </xf>
    <xf numFmtId="176" fontId="2" fillId="0" borderId="0" xfId="0" applyNumberFormat="1" applyFont="1" applyAlignment="1">
      <alignment horizontal="right"/>
    </xf>
    <xf numFmtId="176" fontId="0" fillId="0" borderId="0" xfId="0" applyNumberFormat="1" applyFont="1" applyAlignment="1">
      <alignment horizontal="right"/>
    </xf>
    <xf numFmtId="0" fontId="0" fillId="2" borderId="0" xfId="0" applyFill="1" applyAlignment="1">
      <alignment horizontal="left"/>
    </xf>
    <xf numFmtId="0" fontId="0" fillId="0" borderId="0" xfId="0" applyAlignment="1">
      <alignment horizontal="left"/>
    </xf>
    <xf numFmtId="177" fontId="0" fillId="0" borderId="0" xfId="0" applyNumberFormat="1" applyAlignment="1">
      <alignment horizontal="left"/>
    </xf>
    <xf numFmtId="0" fontId="3" fillId="0" borderId="0" xfId="0" applyFont="1" applyAlignment="1">
      <alignment horizontal="left"/>
    </xf>
    <xf numFmtId="177" fontId="3" fillId="0" borderId="0" xfId="0" applyNumberFormat="1" applyFont="1" applyAlignment="1">
      <alignment horizontal="left"/>
    </xf>
    <xf numFmtId="177" fontId="0" fillId="0" borderId="0" xfId="0" applyNumberFormat="1" applyFont="1" applyAlignment="1">
      <alignment horizontal="right"/>
    </xf>
    <xf numFmtId="0" fontId="0" fillId="0" borderId="0" xfId="0" applyFont="1"/>
    <xf numFmtId="0" fontId="0" fillId="0" borderId="0" xfId="0" applyFont="1" applyAlignment="1">
      <alignment horizontal="left"/>
    </xf>
    <xf numFmtId="177" fontId="0" fillId="0" borderId="0" xfId="0" applyNumberFormat="1" applyFont="1" applyAlignment="1">
      <alignment horizontal="left"/>
    </xf>
    <xf numFmtId="176" fontId="0" fillId="0" borderId="0" xfId="0" applyNumberFormat="1" applyFill="1" applyAlignment="1">
      <alignment horizontal="right"/>
    </xf>
    <xf numFmtId="177" fontId="0" fillId="0" borderId="0" xfId="0" applyNumberFormat="1" applyFill="1" applyAlignment="1">
      <alignment horizontal="right"/>
    </xf>
    <xf numFmtId="0" fontId="0" fillId="0"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tabSelected="1" topLeftCell="A55" workbookViewId="0">
      <selection activeCell="A74" sqref="A74"/>
    </sheetView>
  </sheetViews>
  <sheetFormatPr defaultRowHeight="13.5"/>
  <cols>
    <col min="1" max="1" width="11.75" style="9" customWidth="1"/>
    <col min="2" max="2" width="8.125" style="2" customWidth="1"/>
    <col min="3" max="3" width="11.125" style="2" customWidth="1"/>
    <col min="4" max="4" width="7.625" style="3" customWidth="1"/>
    <col min="5" max="5" width="3.5" style="3" customWidth="1"/>
    <col min="6" max="6" width="21.125" customWidth="1"/>
    <col min="7" max="7" width="34" customWidth="1"/>
  </cols>
  <sheetData>
    <row r="1" spans="1:7">
      <c r="A1" s="8" t="s">
        <v>157</v>
      </c>
    </row>
    <row r="2" spans="1:7">
      <c r="A2" s="8" t="s">
        <v>156</v>
      </c>
      <c r="B2" s="4" t="s">
        <v>1</v>
      </c>
      <c r="C2" s="4" t="s">
        <v>166</v>
      </c>
      <c r="D2" s="5" t="s">
        <v>2</v>
      </c>
      <c r="E2" s="5"/>
      <c r="F2" s="1"/>
      <c r="G2" s="1" t="s">
        <v>154</v>
      </c>
    </row>
    <row r="3" spans="1:7" s="19" customFormat="1">
      <c r="A3" s="9" t="s">
        <v>173</v>
      </c>
      <c r="B3" s="17">
        <v>7900</v>
      </c>
      <c r="C3" s="17">
        <v>5000</v>
      </c>
      <c r="D3" s="3">
        <f>C3/B3</f>
        <v>0.63291139240506333</v>
      </c>
      <c r="E3" s="18"/>
      <c r="F3" s="19" t="s">
        <v>174</v>
      </c>
    </row>
    <row r="4" spans="1:7">
      <c r="A4" s="10">
        <f>SUM(D3:D6)</f>
        <v>14.1492579150807</v>
      </c>
      <c r="B4" s="2">
        <v>40000</v>
      </c>
      <c r="C4" s="2">
        <v>300000</v>
      </c>
      <c r="D4" s="3">
        <f>C4/B4</f>
        <v>7.5</v>
      </c>
      <c r="F4" t="s">
        <v>82</v>
      </c>
      <c r="G4" t="s">
        <v>69</v>
      </c>
    </row>
    <row r="5" spans="1:7">
      <c r="B5" s="2">
        <v>86900</v>
      </c>
      <c r="C5" s="2">
        <v>300000</v>
      </c>
      <c r="D5" s="3">
        <f>C5/B5</f>
        <v>3.4522439585730726</v>
      </c>
      <c r="F5" t="s">
        <v>83</v>
      </c>
      <c r="G5" t="s">
        <v>69</v>
      </c>
    </row>
    <row r="6" spans="1:7">
      <c r="A6" s="10"/>
      <c r="B6" s="2">
        <v>117000</v>
      </c>
      <c r="C6" s="2">
        <v>300000</v>
      </c>
      <c r="D6" s="3">
        <f>C6/B6</f>
        <v>2.5641025641025643</v>
      </c>
      <c r="F6" t="s">
        <v>84</v>
      </c>
      <c r="G6" t="s">
        <v>69</v>
      </c>
    </row>
    <row r="7" spans="1:7">
      <c r="A7" s="9" t="s">
        <v>175</v>
      </c>
    </row>
    <row r="9" spans="1:7">
      <c r="A9" s="15" t="s">
        <v>11</v>
      </c>
      <c r="B9" s="2">
        <v>261</v>
      </c>
      <c r="C9" s="7">
        <v>5000</v>
      </c>
      <c r="D9" s="3">
        <f>C9/B9</f>
        <v>19.157088122605366</v>
      </c>
      <c r="F9" t="s">
        <v>36</v>
      </c>
      <c r="G9" t="s">
        <v>38</v>
      </c>
    </row>
    <row r="10" spans="1:7">
      <c r="A10" s="16">
        <f>SUM(D9:D12)</f>
        <v>111.78664800187101</v>
      </c>
      <c r="B10" s="2">
        <v>333</v>
      </c>
      <c r="C10" s="7">
        <v>5000</v>
      </c>
      <c r="D10" s="3">
        <f>C10/B10</f>
        <v>15.015015015015015</v>
      </c>
      <c r="F10" t="s">
        <v>37</v>
      </c>
      <c r="G10" t="s">
        <v>38</v>
      </c>
    </row>
    <row r="11" spans="1:7">
      <c r="A11" s="10"/>
      <c r="B11" s="2">
        <v>41000</v>
      </c>
      <c r="C11" s="2">
        <v>2500000</v>
      </c>
      <c r="D11" s="3">
        <f>C11/B11</f>
        <v>60.975609756097562</v>
      </c>
      <c r="F11" t="s">
        <v>85</v>
      </c>
      <c r="G11" t="s">
        <v>70</v>
      </c>
    </row>
    <row r="12" spans="1:7">
      <c r="B12" s="2">
        <v>60100</v>
      </c>
      <c r="C12" s="2">
        <v>1000000</v>
      </c>
      <c r="D12" s="3">
        <f>C12/B12</f>
        <v>16.638935108153078</v>
      </c>
      <c r="F12" t="s">
        <v>148</v>
      </c>
      <c r="G12" t="s">
        <v>149</v>
      </c>
    </row>
    <row r="13" spans="1:7">
      <c r="A13" s="9" t="s">
        <v>180</v>
      </c>
    </row>
    <row r="14" spans="1:7">
      <c r="A14" s="9" t="s">
        <v>184</v>
      </c>
    </row>
    <row r="16" spans="1:7">
      <c r="A16" s="9" t="s">
        <v>16</v>
      </c>
      <c r="B16" s="2">
        <v>42000</v>
      </c>
      <c r="C16" s="7">
        <v>20000</v>
      </c>
      <c r="D16" s="3">
        <f>C16/B16</f>
        <v>0.47619047619047616</v>
      </c>
      <c r="F16" t="s">
        <v>86</v>
      </c>
      <c r="G16" t="s">
        <v>87</v>
      </c>
    </row>
    <row r="17" spans="1:7">
      <c r="A17" s="9">
        <v>0</v>
      </c>
      <c r="C17" s="7"/>
    </row>
    <row r="18" spans="1:7">
      <c r="A18" s="9" t="s">
        <v>176</v>
      </c>
      <c r="C18" s="7"/>
    </row>
    <row r="19" spans="1:7">
      <c r="C19" s="7"/>
    </row>
    <row r="20" spans="1:7">
      <c r="A20" s="9" t="s">
        <v>165</v>
      </c>
      <c r="B20" s="2">
        <v>178</v>
      </c>
      <c r="C20" s="7">
        <v>5000</v>
      </c>
      <c r="D20" s="3">
        <f>C20/B20</f>
        <v>28.089887640449437</v>
      </c>
      <c r="F20" t="s">
        <v>88</v>
      </c>
      <c r="G20" t="s">
        <v>89</v>
      </c>
    </row>
    <row r="21" spans="1:7">
      <c r="A21" s="10">
        <f>SUM(D20:D22)</f>
        <v>33.914389548037398</v>
      </c>
      <c r="B21" s="2">
        <v>337</v>
      </c>
      <c r="C21" s="7">
        <v>1000</v>
      </c>
      <c r="D21" s="3">
        <f>C21/B21</f>
        <v>2.9673590504451037</v>
      </c>
      <c r="F21" t="s">
        <v>91</v>
      </c>
      <c r="G21" t="s">
        <v>89</v>
      </c>
    </row>
    <row r="22" spans="1:7">
      <c r="A22" s="10"/>
      <c r="B22" s="2">
        <v>105000</v>
      </c>
      <c r="C22" s="7">
        <v>300000</v>
      </c>
      <c r="D22" s="3">
        <f>C22/B22</f>
        <v>2.8571428571428572</v>
      </c>
      <c r="F22" t="s">
        <v>90</v>
      </c>
      <c r="G22" t="s">
        <v>92</v>
      </c>
    </row>
    <row r="23" spans="1:7">
      <c r="A23" s="10" t="s">
        <v>179</v>
      </c>
      <c r="C23" s="7"/>
    </row>
    <row r="24" spans="1:7">
      <c r="A24" s="10" t="s">
        <v>178</v>
      </c>
      <c r="C24" s="7"/>
    </row>
    <row r="25" spans="1:7">
      <c r="C25" s="7"/>
    </row>
    <row r="26" spans="1:7">
      <c r="A26" s="9" t="s">
        <v>15</v>
      </c>
      <c r="B26" s="2">
        <v>360</v>
      </c>
      <c r="C26" s="7">
        <v>10000</v>
      </c>
      <c r="D26" s="3">
        <f>C26/B26</f>
        <v>27.777777777777779</v>
      </c>
      <c r="F26" t="s">
        <v>93</v>
      </c>
      <c r="G26" t="s">
        <v>94</v>
      </c>
    </row>
    <row r="27" spans="1:7">
      <c r="A27" s="9">
        <v>28</v>
      </c>
    </row>
    <row r="28" spans="1:7">
      <c r="A28" s="9" t="s">
        <v>181</v>
      </c>
    </row>
    <row r="30" spans="1:7">
      <c r="A30" s="9" t="s">
        <v>12</v>
      </c>
      <c r="B30" s="2">
        <v>53000</v>
      </c>
      <c r="C30" s="2">
        <v>400000</v>
      </c>
      <c r="D30" s="3">
        <f>C30/B30</f>
        <v>7.5471698113207548</v>
      </c>
      <c r="F30" t="s">
        <v>73</v>
      </c>
      <c r="G30" t="s">
        <v>74</v>
      </c>
    </row>
    <row r="31" spans="1:7">
      <c r="A31" s="9">
        <v>8</v>
      </c>
    </row>
    <row r="32" spans="1:7">
      <c r="A32" s="9" t="s">
        <v>177</v>
      </c>
    </row>
    <row r="34" spans="1:7">
      <c r="A34" s="8" t="s">
        <v>158</v>
      </c>
    </row>
    <row r="35" spans="1:7">
      <c r="A35" s="8" t="s">
        <v>156</v>
      </c>
      <c r="B35" s="4" t="s">
        <v>1</v>
      </c>
      <c r="C35" s="4" t="s">
        <v>166</v>
      </c>
      <c r="D35" s="5" t="s">
        <v>2</v>
      </c>
      <c r="E35" s="5"/>
      <c r="F35" s="1"/>
      <c r="G35" s="1" t="s">
        <v>154</v>
      </c>
    </row>
    <row r="36" spans="1:7">
      <c r="A36" s="11" t="s">
        <v>3</v>
      </c>
      <c r="B36" s="2">
        <v>1085</v>
      </c>
      <c r="C36" s="2">
        <v>60000</v>
      </c>
      <c r="D36" s="3">
        <f>C36/B36</f>
        <v>55.299539170506911</v>
      </c>
      <c r="F36" t="s">
        <v>39</v>
      </c>
      <c r="G36" t="s">
        <v>150</v>
      </c>
    </row>
    <row r="37" spans="1:7">
      <c r="A37" s="12">
        <f>SUM(D36:D39)</f>
        <v>271.57860893794879</v>
      </c>
      <c r="B37" s="2">
        <v>15000</v>
      </c>
      <c r="C37" s="2">
        <v>2000000</v>
      </c>
      <c r="D37" s="3">
        <f t="shared" ref="D37:D110" si="0">C37/B37</f>
        <v>133.33333333333334</v>
      </c>
      <c r="F37" t="s">
        <v>56</v>
      </c>
      <c r="G37" t="s">
        <v>57</v>
      </c>
    </row>
    <row r="38" spans="1:7">
      <c r="A38" s="10"/>
      <c r="B38" s="2">
        <v>30000</v>
      </c>
      <c r="C38" s="2">
        <v>2000000</v>
      </c>
      <c r="D38" s="3">
        <f>C38/B38</f>
        <v>66.666666666666671</v>
      </c>
      <c r="F38" t="s">
        <v>68</v>
      </c>
      <c r="G38" t="s">
        <v>57</v>
      </c>
    </row>
    <row r="39" spans="1:7">
      <c r="B39" s="2">
        <v>43000</v>
      </c>
      <c r="C39" s="2">
        <v>700000</v>
      </c>
      <c r="D39" s="3">
        <f t="shared" si="0"/>
        <v>16.279069767441861</v>
      </c>
      <c r="F39" t="s">
        <v>147</v>
      </c>
      <c r="G39" t="s">
        <v>146</v>
      </c>
    </row>
    <row r="40" spans="1:7">
      <c r="A40" s="9" t="s">
        <v>182</v>
      </c>
    </row>
    <row r="41" spans="1:7">
      <c r="A41" s="9" t="s">
        <v>191</v>
      </c>
    </row>
    <row r="42" spans="1:7">
      <c r="A42" s="9" t="s">
        <v>183</v>
      </c>
    </row>
    <row r="44" spans="1:7">
      <c r="A44" s="9" t="s">
        <v>6</v>
      </c>
      <c r="B44" s="2">
        <v>6900</v>
      </c>
      <c r="C44" s="2">
        <v>200000</v>
      </c>
      <c r="D44" s="3">
        <f t="shared" si="0"/>
        <v>28.985507246376812</v>
      </c>
      <c r="F44" t="s">
        <v>46</v>
      </c>
      <c r="G44" t="s">
        <v>47</v>
      </c>
    </row>
    <row r="45" spans="1:7">
      <c r="A45" s="9">
        <v>29</v>
      </c>
    </row>
    <row r="46" spans="1:7">
      <c r="A46" s="9" t="s">
        <v>185</v>
      </c>
    </row>
    <row r="48" spans="1:7">
      <c r="A48" s="9" t="s">
        <v>18</v>
      </c>
      <c r="B48" s="2">
        <v>5600</v>
      </c>
      <c r="C48" s="7">
        <v>5000</v>
      </c>
      <c r="D48" s="3">
        <f t="shared" si="0"/>
        <v>0.8928571428571429</v>
      </c>
      <c r="F48" t="s">
        <v>95</v>
      </c>
      <c r="G48" t="s">
        <v>96</v>
      </c>
    </row>
    <row r="49" spans="1:7">
      <c r="A49" s="9">
        <v>1</v>
      </c>
    </row>
    <row r="50" spans="1:7">
      <c r="A50" s="9" t="s">
        <v>186</v>
      </c>
    </row>
    <row r="52" spans="1:7">
      <c r="A52" s="9" t="s">
        <v>17</v>
      </c>
      <c r="B52" s="2">
        <v>112</v>
      </c>
      <c r="C52" s="7">
        <v>10000</v>
      </c>
      <c r="D52" s="3">
        <f t="shared" si="0"/>
        <v>89.285714285714292</v>
      </c>
      <c r="F52" t="s">
        <v>98</v>
      </c>
      <c r="G52" t="s">
        <v>97</v>
      </c>
    </row>
    <row r="53" spans="1:7">
      <c r="A53" s="9">
        <v>89</v>
      </c>
    </row>
    <row r="54" spans="1:7">
      <c r="A54" s="9" t="s">
        <v>187</v>
      </c>
    </row>
    <row r="56" spans="1:7">
      <c r="A56" s="9" t="s">
        <v>24</v>
      </c>
      <c r="B56" s="2">
        <v>345300</v>
      </c>
      <c r="C56" s="7">
        <v>200000</v>
      </c>
      <c r="D56" s="3">
        <f t="shared" si="0"/>
        <v>0.57920648711265565</v>
      </c>
      <c r="F56" t="s">
        <v>99</v>
      </c>
      <c r="G56" t="s">
        <v>151</v>
      </c>
    </row>
    <row r="57" spans="1:7">
      <c r="A57" s="9">
        <v>1</v>
      </c>
    </row>
    <row r="58" spans="1:7">
      <c r="A58" s="9" t="s">
        <v>188</v>
      </c>
    </row>
    <row r="60" spans="1:7">
      <c r="A60" s="9" t="s">
        <v>9</v>
      </c>
      <c r="B60" s="2">
        <v>14800</v>
      </c>
      <c r="C60" s="2">
        <v>100000</v>
      </c>
      <c r="D60" s="3">
        <f t="shared" si="0"/>
        <v>6.756756756756757</v>
      </c>
      <c r="F60" t="s">
        <v>54</v>
      </c>
      <c r="G60" t="s">
        <v>55</v>
      </c>
    </row>
    <row r="61" spans="1:7">
      <c r="A61" s="9">
        <v>7</v>
      </c>
    </row>
    <row r="62" spans="1:7">
      <c r="A62" s="9" t="s">
        <v>189</v>
      </c>
    </row>
    <row r="64" spans="1:7">
      <c r="A64" s="9" t="s">
        <v>19</v>
      </c>
      <c r="B64" s="2">
        <v>35200</v>
      </c>
      <c r="C64" s="7">
        <v>5000</v>
      </c>
      <c r="D64" s="3">
        <f t="shared" si="0"/>
        <v>0.14204545454545456</v>
      </c>
      <c r="F64" t="s">
        <v>100</v>
      </c>
      <c r="G64" t="s">
        <v>101</v>
      </c>
    </row>
    <row r="65" spans="1:7">
      <c r="A65" s="10">
        <f>SUM(D64:D67)</f>
        <v>2.8841973951039246</v>
      </c>
      <c r="B65" s="2">
        <v>74400</v>
      </c>
      <c r="C65" s="7">
        <v>30000</v>
      </c>
      <c r="D65" s="3">
        <f t="shared" si="0"/>
        <v>0.40322580645161288</v>
      </c>
      <c r="F65" t="s">
        <v>102</v>
      </c>
      <c r="G65" t="s">
        <v>103</v>
      </c>
    </row>
    <row r="66" spans="1:7">
      <c r="B66" s="2">
        <v>75530</v>
      </c>
      <c r="C66" s="7">
        <v>5000</v>
      </c>
      <c r="D66" s="3">
        <f t="shared" si="0"/>
        <v>6.6198861379584265E-2</v>
      </c>
      <c r="F66" t="s">
        <v>104</v>
      </c>
      <c r="G66" t="s">
        <v>43</v>
      </c>
    </row>
    <row r="67" spans="1:7">
      <c r="B67" s="2">
        <v>132000</v>
      </c>
      <c r="C67" s="7">
        <v>300000</v>
      </c>
      <c r="D67" s="3">
        <f t="shared" si="0"/>
        <v>2.2727272727272729</v>
      </c>
      <c r="F67" t="s">
        <v>155</v>
      </c>
      <c r="G67" t="s">
        <v>105</v>
      </c>
    </row>
    <row r="68" spans="1:7">
      <c r="A68" s="9" t="s">
        <v>190</v>
      </c>
      <c r="C68" s="7"/>
    </row>
    <row r="70" spans="1:7">
      <c r="A70" s="11" t="s">
        <v>4</v>
      </c>
      <c r="B70" s="2">
        <v>1480</v>
      </c>
      <c r="C70" s="7">
        <v>50000</v>
      </c>
      <c r="D70" s="3">
        <f t="shared" si="0"/>
        <v>33.783783783783782</v>
      </c>
      <c r="F70" t="s">
        <v>41</v>
      </c>
      <c r="G70" t="s">
        <v>43</v>
      </c>
    </row>
    <row r="71" spans="1:7">
      <c r="A71" s="12">
        <f>SUM(D70:D73)</f>
        <v>242.72833669587774</v>
      </c>
      <c r="B71" s="2">
        <v>1505</v>
      </c>
      <c r="C71" s="2">
        <v>300000</v>
      </c>
      <c r="D71" s="3">
        <f t="shared" si="0"/>
        <v>199.33554817275748</v>
      </c>
      <c r="F71" t="s">
        <v>40</v>
      </c>
      <c r="G71" t="s">
        <v>42</v>
      </c>
    </row>
    <row r="72" spans="1:7">
      <c r="B72" s="2">
        <v>20000</v>
      </c>
      <c r="C72" s="7">
        <v>50000</v>
      </c>
      <c r="D72" s="3">
        <f t="shared" si="0"/>
        <v>2.5</v>
      </c>
      <c r="F72" t="s">
        <v>106</v>
      </c>
      <c r="G72" t="s">
        <v>107</v>
      </c>
    </row>
    <row r="73" spans="1:7">
      <c r="B73" s="2">
        <v>42200</v>
      </c>
      <c r="C73" s="2">
        <v>300000</v>
      </c>
      <c r="D73" s="3">
        <f t="shared" si="0"/>
        <v>7.109004739336493</v>
      </c>
      <c r="F73" t="s">
        <v>108</v>
      </c>
      <c r="G73" t="s">
        <v>109</v>
      </c>
    </row>
    <row r="74" spans="1:7">
      <c r="A74" s="9" t="s">
        <v>199</v>
      </c>
    </row>
    <row r="76" spans="1:7">
      <c r="A76" s="9" t="s">
        <v>25</v>
      </c>
      <c r="B76" s="2">
        <v>365000</v>
      </c>
      <c r="C76" s="7">
        <v>50000</v>
      </c>
      <c r="D76" s="3">
        <f t="shared" si="0"/>
        <v>0.13698630136986301</v>
      </c>
      <c r="F76" t="s">
        <v>110</v>
      </c>
      <c r="G76" t="s">
        <v>111</v>
      </c>
    </row>
    <row r="77" spans="1:7">
      <c r="A77" s="9">
        <v>0</v>
      </c>
    </row>
    <row r="79" spans="1:7">
      <c r="A79" s="15" t="s">
        <v>10</v>
      </c>
      <c r="B79" s="2">
        <v>217</v>
      </c>
      <c r="C79" s="7">
        <v>5000</v>
      </c>
      <c r="D79" s="3">
        <f t="shared" si="0"/>
        <v>23.041474654377879</v>
      </c>
      <c r="F79" t="s">
        <v>59</v>
      </c>
      <c r="G79" t="s">
        <v>62</v>
      </c>
    </row>
    <row r="80" spans="1:7">
      <c r="A80" s="16">
        <f>SUM(D79:D83)</f>
        <v>100.63403475832895</v>
      </c>
      <c r="B80" s="2">
        <v>892</v>
      </c>
      <c r="C80" s="7">
        <v>20000</v>
      </c>
      <c r="D80" s="3">
        <f t="shared" si="0"/>
        <v>22.421524663677129</v>
      </c>
      <c r="F80" t="s">
        <v>60</v>
      </c>
      <c r="G80" t="s">
        <v>61</v>
      </c>
    </row>
    <row r="81" spans="1:7">
      <c r="B81" s="2">
        <v>15800</v>
      </c>
      <c r="C81" s="7">
        <v>200000</v>
      </c>
      <c r="D81" s="3">
        <f t="shared" si="0"/>
        <v>12.658227848101266</v>
      </c>
      <c r="F81" t="s">
        <v>58</v>
      </c>
      <c r="G81" t="s">
        <v>153</v>
      </c>
    </row>
    <row r="82" spans="1:7">
      <c r="B82" s="2">
        <v>22050</v>
      </c>
      <c r="C82" s="7">
        <v>30000</v>
      </c>
      <c r="D82" s="3">
        <f t="shared" si="0"/>
        <v>1.3605442176870748</v>
      </c>
      <c r="F82" t="s">
        <v>64</v>
      </c>
      <c r="G82" t="s">
        <v>65</v>
      </c>
    </row>
    <row r="83" spans="1:7">
      <c r="B83" s="2">
        <v>24300</v>
      </c>
      <c r="C83" s="7">
        <v>1000000</v>
      </c>
      <c r="D83" s="3">
        <f t="shared" si="0"/>
        <v>41.152263374485599</v>
      </c>
      <c r="F83" t="s">
        <v>63</v>
      </c>
      <c r="G83" t="s">
        <v>152</v>
      </c>
    </row>
    <row r="85" spans="1:7">
      <c r="A85" s="9" t="s">
        <v>23</v>
      </c>
      <c r="B85" s="2">
        <v>249400</v>
      </c>
      <c r="C85" s="7">
        <v>500000</v>
      </c>
      <c r="D85" s="3">
        <f t="shared" si="0"/>
        <v>2.0048115477145148</v>
      </c>
      <c r="F85" t="s">
        <v>112</v>
      </c>
      <c r="G85" t="s">
        <v>113</v>
      </c>
    </row>
    <row r="86" spans="1:7">
      <c r="A86" s="9">
        <v>2</v>
      </c>
    </row>
    <row r="88" spans="1:7">
      <c r="A88" s="9" t="s">
        <v>8</v>
      </c>
      <c r="B88" s="2">
        <v>10000</v>
      </c>
      <c r="C88" s="2">
        <v>50000</v>
      </c>
      <c r="D88" s="3">
        <f t="shared" si="0"/>
        <v>5</v>
      </c>
      <c r="F88" t="s">
        <v>49</v>
      </c>
      <c r="G88" t="s">
        <v>50</v>
      </c>
    </row>
    <row r="89" spans="1:7">
      <c r="A89" s="9">
        <v>5</v>
      </c>
    </row>
    <row r="91" spans="1:7">
      <c r="A91" s="9" t="s">
        <v>20</v>
      </c>
      <c r="B91" s="2">
        <v>40000</v>
      </c>
      <c r="C91" s="7">
        <v>5000</v>
      </c>
      <c r="D91" s="3">
        <f t="shared" si="0"/>
        <v>0.125</v>
      </c>
      <c r="F91" t="s">
        <v>114</v>
      </c>
      <c r="G91" t="s">
        <v>115</v>
      </c>
    </row>
    <row r="92" spans="1:7">
      <c r="A92" s="9">
        <v>0</v>
      </c>
      <c r="C92" s="7"/>
    </row>
    <row r="93" spans="1:7">
      <c r="C93" s="7"/>
    </row>
    <row r="94" spans="1:7">
      <c r="A94" s="9" t="s">
        <v>22</v>
      </c>
      <c r="B94" s="2">
        <v>17960</v>
      </c>
      <c r="C94" s="7">
        <v>5000</v>
      </c>
      <c r="D94" s="3">
        <f t="shared" si="0"/>
        <v>0.27839643652561247</v>
      </c>
      <c r="F94" t="s">
        <v>116</v>
      </c>
      <c r="G94" t="s">
        <v>117</v>
      </c>
    </row>
    <row r="95" spans="1:7">
      <c r="A95" s="9">
        <v>0</v>
      </c>
      <c r="C95" s="7"/>
    </row>
    <row r="96" spans="1:7">
      <c r="C96" s="7"/>
    </row>
    <row r="97" spans="1:7">
      <c r="A97" s="9" t="s">
        <v>21</v>
      </c>
      <c r="B97" s="2">
        <v>60000</v>
      </c>
      <c r="C97" s="7">
        <v>10000</v>
      </c>
      <c r="D97" s="3">
        <f t="shared" si="0"/>
        <v>0.16666666666666666</v>
      </c>
      <c r="F97" t="s">
        <v>118</v>
      </c>
      <c r="G97" t="s">
        <v>119</v>
      </c>
    </row>
    <row r="98" spans="1:7">
      <c r="A98" s="9">
        <v>0</v>
      </c>
      <c r="C98" s="7"/>
    </row>
    <row r="100" spans="1:7">
      <c r="A100" s="11" t="s">
        <v>5</v>
      </c>
      <c r="B100" s="2">
        <v>293</v>
      </c>
      <c r="C100" s="2">
        <v>10000</v>
      </c>
      <c r="D100" s="3">
        <f t="shared" si="0"/>
        <v>34.129692832764505</v>
      </c>
      <c r="F100" t="s">
        <v>120</v>
      </c>
      <c r="G100" t="s">
        <v>121</v>
      </c>
    </row>
    <row r="101" spans="1:7">
      <c r="A101" s="12">
        <f>SUM(D100:D103)</f>
        <v>249.5052796872246</v>
      </c>
      <c r="B101" s="2">
        <v>1136</v>
      </c>
      <c r="C101" s="2">
        <v>8000</v>
      </c>
      <c r="D101" s="3">
        <f t="shared" si="0"/>
        <v>7.042253521126761</v>
      </c>
      <c r="F101" t="s">
        <v>123</v>
      </c>
      <c r="G101" t="s">
        <v>124</v>
      </c>
    </row>
    <row r="102" spans="1:7">
      <c r="B102" s="2">
        <v>1200</v>
      </c>
      <c r="C102" s="2">
        <v>0</v>
      </c>
      <c r="D102" s="3">
        <f t="shared" si="0"/>
        <v>0</v>
      </c>
      <c r="F102" t="s">
        <v>122</v>
      </c>
      <c r="G102" t="s">
        <v>124</v>
      </c>
    </row>
    <row r="103" spans="1:7">
      <c r="B103" s="2">
        <v>2400</v>
      </c>
      <c r="C103" s="2">
        <v>500000</v>
      </c>
      <c r="D103" s="3">
        <f>C103/B103</f>
        <v>208.33333333333334</v>
      </c>
      <c r="F103" t="s">
        <v>44</v>
      </c>
      <c r="G103" t="s">
        <v>45</v>
      </c>
    </row>
    <row r="105" spans="1:7">
      <c r="A105" s="9" t="s">
        <v>13</v>
      </c>
      <c r="B105" s="2">
        <v>5300</v>
      </c>
      <c r="C105" s="7">
        <v>5000</v>
      </c>
      <c r="D105" s="3">
        <f t="shared" si="0"/>
        <v>0.94339622641509435</v>
      </c>
      <c r="F105" t="s">
        <v>125</v>
      </c>
      <c r="G105" t="s">
        <v>126</v>
      </c>
    </row>
    <row r="106" spans="1:7">
      <c r="A106" s="10">
        <f>SUM(D105:D107)</f>
        <v>77.235731342279621</v>
      </c>
      <c r="B106" s="2">
        <v>66000</v>
      </c>
      <c r="C106" s="2">
        <v>4000000</v>
      </c>
      <c r="D106" s="3">
        <f>C106/B106</f>
        <v>60.606060606060609</v>
      </c>
      <c r="F106" t="s">
        <v>71</v>
      </c>
      <c r="G106" t="s">
        <v>72</v>
      </c>
    </row>
    <row r="107" spans="1:7">
      <c r="B107" s="2">
        <v>255000</v>
      </c>
      <c r="C107" s="2">
        <v>4000000</v>
      </c>
      <c r="D107" s="3">
        <f t="shared" si="0"/>
        <v>15.686274509803921</v>
      </c>
      <c r="F107" t="s">
        <v>127</v>
      </c>
      <c r="G107" t="s">
        <v>72</v>
      </c>
    </row>
    <row r="109" spans="1:7">
      <c r="A109" s="9" t="s">
        <v>31</v>
      </c>
      <c r="B109" s="2">
        <v>2700</v>
      </c>
      <c r="C109" s="7">
        <v>5000</v>
      </c>
      <c r="D109" s="3">
        <f t="shared" si="0"/>
        <v>1.8518518518518519</v>
      </c>
      <c r="F109" t="s">
        <v>128</v>
      </c>
      <c r="G109" t="s">
        <v>131</v>
      </c>
    </row>
    <row r="110" spans="1:7">
      <c r="A110" s="10">
        <f>SUM(D109:D111)</f>
        <v>13.671839626912977</v>
      </c>
      <c r="B110" s="2">
        <v>3200</v>
      </c>
      <c r="C110" s="7">
        <v>30000</v>
      </c>
      <c r="D110" s="3">
        <f t="shared" si="0"/>
        <v>9.375</v>
      </c>
      <c r="F110" t="s">
        <v>129</v>
      </c>
      <c r="G110" t="s">
        <v>132</v>
      </c>
    </row>
    <row r="111" spans="1:7">
      <c r="B111" s="2">
        <v>4090</v>
      </c>
      <c r="C111" s="2">
        <v>10000</v>
      </c>
      <c r="D111" s="3">
        <f>C111/B111</f>
        <v>2.4449877750611249</v>
      </c>
      <c r="F111" t="s">
        <v>130</v>
      </c>
      <c r="G111" t="s">
        <v>131</v>
      </c>
    </row>
    <row r="113" spans="1:7">
      <c r="A113" s="8" t="s">
        <v>172</v>
      </c>
    </row>
    <row r="114" spans="1:7">
      <c r="A114" s="8" t="s">
        <v>156</v>
      </c>
      <c r="B114" s="4" t="s">
        <v>1</v>
      </c>
      <c r="C114" s="4" t="s">
        <v>166</v>
      </c>
      <c r="D114" s="5" t="s">
        <v>2</v>
      </c>
      <c r="E114" s="5"/>
      <c r="F114" s="1"/>
      <c r="G114" s="1" t="s">
        <v>154</v>
      </c>
    </row>
    <row r="115" spans="1:7">
      <c r="A115" s="9" t="s">
        <v>26</v>
      </c>
      <c r="B115" s="2">
        <v>1162</v>
      </c>
      <c r="C115" s="7">
        <v>3000</v>
      </c>
      <c r="D115" s="3">
        <f>C115/B115</f>
        <v>2.5817555938037864</v>
      </c>
      <c r="F115" t="s">
        <v>134</v>
      </c>
      <c r="G115" t="s">
        <v>160</v>
      </c>
    </row>
    <row r="116" spans="1:7">
      <c r="A116" s="10">
        <f>SUM(D115:D116)</f>
        <v>9.4783073179417165</v>
      </c>
      <c r="B116" s="2">
        <v>1450</v>
      </c>
      <c r="C116" s="7">
        <v>10000</v>
      </c>
      <c r="D116" s="3">
        <f t="shared" ref="D116:D127" si="1">C116/B116</f>
        <v>6.8965517241379306</v>
      </c>
      <c r="F116" t="s">
        <v>133</v>
      </c>
      <c r="G116" t="s">
        <v>161</v>
      </c>
    </row>
    <row r="117" spans="1:7">
      <c r="C117" s="7"/>
    </row>
    <row r="118" spans="1:7">
      <c r="A118" s="9" t="s">
        <v>27</v>
      </c>
      <c r="B118" s="2">
        <v>1114</v>
      </c>
      <c r="C118" s="7">
        <v>7000</v>
      </c>
      <c r="D118" s="3">
        <f t="shared" si="1"/>
        <v>6.2836624775583481</v>
      </c>
      <c r="F118" t="s">
        <v>136</v>
      </c>
      <c r="G118" t="s">
        <v>161</v>
      </c>
    </row>
    <row r="119" spans="1:7">
      <c r="A119" s="9">
        <v>6</v>
      </c>
      <c r="C119" s="7"/>
    </row>
    <row r="120" spans="1:7">
      <c r="C120" s="7"/>
    </row>
    <row r="121" spans="1:7">
      <c r="A121" s="9" t="s">
        <v>28</v>
      </c>
      <c r="B121" s="2">
        <v>1162</v>
      </c>
      <c r="C121" s="7">
        <v>5000</v>
      </c>
      <c r="D121" s="3">
        <f t="shared" si="1"/>
        <v>4.3029259896729775</v>
      </c>
      <c r="F121" t="s">
        <v>135</v>
      </c>
      <c r="G121" t="s">
        <v>161</v>
      </c>
    </row>
    <row r="122" spans="1:7">
      <c r="A122" s="9">
        <v>4</v>
      </c>
      <c r="C122" s="7"/>
    </row>
    <row r="123" spans="1:7">
      <c r="C123" s="7"/>
    </row>
    <row r="124" spans="1:7">
      <c r="A124" s="9" t="s">
        <v>29</v>
      </c>
      <c r="B124" s="2">
        <v>3000</v>
      </c>
      <c r="C124" s="7">
        <v>3000</v>
      </c>
      <c r="D124" s="3">
        <f t="shared" si="1"/>
        <v>1</v>
      </c>
      <c r="G124" t="s">
        <v>161</v>
      </c>
    </row>
    <row r="125" spans="1:7">
      <c r="A125" s="10">
        <f>SUM(D124:D125)</f>
        <v>1.6</v>
      </c>
      <c r="B125" s="2">
        <v>5000</v>
      </c>
      <c r="C125" s="7">
        <v>3000</v>
      </c>
      <c r="D125" s="3">
        <f t="shared" si="1"/>
        <v>0.6</v>
      </c>
      <c r="G125" t="s">
        <v>161</v>
      </c>
    </row>
    <row r="126" spans="1:7">
      <c r="C126" s="7"/>
    </row>
    <row r="127" spans="1:7">
      <c r="A127" s="9" t="s">
        <v>30</v>
      </c>
      <c r="B127" s="2">
        <v>215</v>
      </c>
      <c r="C127" s="7">
        <v>200</v>
      </c>
      <c r="D127" s="3">
        <f t="shared" si="1"/>
        <v>0.93023255813953487</v>
      </c>
      <c r="G127" t="s">
        <v>161</v>
      </c>
    </row>
    <row r="128" spans="1:7">
      <c r="A128" s="9">
        <v>1</v>
      </c>
      <c r="C128" s="6"/>
    </row>
    <row r="130" spans="1:7">
      <c r="A130" s="8" t="s">
        <v>159</v>
      </c>
    </row>
    <row r="131" spans="1:7">
      <c r="A131" s="8" t="s">
        <v>156</v>
      </c>
      <c r="B131" s="4" t="s">
        <v>1</v>
      </c>
      <c r="C131" s="4" t="s">
        <v>166</v>
      </c>
      <c r="D131" s="5" t="s">
        <v>2</v>
      </c>
      <c r="E131" s="5"/>
      <c r="F131" s="1"/>
      <c r="G131" s="1" t="s">
        <v>154</v>
      </c>
    </row>
    <row r="132" spans="1:7">
      <c r="A132" s="11" t="s">
        <v>0</v>
      </c>
      <c r="B132" s="7">
        <v>10</v>
      </c>
      <c r="C132" s="7">
        <v>5000</v>
      </c>
      <c r="D132" s="3">
        <f>C132/B132</f>
        <v>500</v>
      </c>
      <c r="E132" s="13"/>
      <c r="F132" s="14" t="s">
        <v>162</v>
      </c>
      <c r="G132" s="14" t="s">
        <v>34</v>
      </c>
    </row>
    <row r="133" spans="1:7">
      <c r="A133" s="12">
        <f>SUM(D132:D134)</f>
        <v>985.76923076923072</v>
      </c>
      <c r="B133" s="2">
        <v>208</v>
      </c>
      <c r="C133" s="2">
        <v>100000</v>
      </c>
      <c r="D133" s="3">
        <f>C133/B133</f>
        <v>480.76923076923077</v>
      </c>
      <c r="F133" t="s">
        <v>35</v>
      </c>
      <c r="G133" t="s">
        <v>145</v>
      </c>
    </row>
    <row r="134" spans="1:7">
      <c r="B134" s="2">
        <v>4000</v>
      </c>
      <c r="C134" s="7">
        <v>20000</v>
      </c>
      <c r="D134" s="3">
        <f t="shared" ref="D134:D161" si="2">C134/B134</f>
        <v>5</v>
      </c>
      <c r="F134" t="s">
        <v>144</v>
      </c>
      <c r="G134" t="s">
        <v>34</v>
      </c>
    </row>
    <row r="135" spans="1:7">
      <c r="A135" s="9" t="s">
        <v>196</v>
      </c>
      <c r="C135" s="7"/>
    </row>
    <row r="136" spans="1:7">
      <c r="A136" s="9" t="s">
        <v>197</v>
      </c>
      <c r="C136" s="7"/>
    </row>
    <row r="137" spans="1:7">
      <c r="C137" s="7"/>
    </row>
    <row r="138" spans="1:7">
      <c r="A138" s="11" t="s">
        <v>14</v>
      </c>
      <c r="B138" s="2">
        <v>33000</v>
      </c>
      <c r="C138" s="7">
        <v>1000</v>
      </c>
      <c r="D138" s="3">
        <f t="shared" si="2"/>
        <v>3.0303030303030304E-2</v>
      </c>
      <c r="F138" t="s">
        <v>163</v>
      </c>
    </row>
    <row r="139" spans="1:7">
      <c r="A139" s="12">
        <f>SUM(D138:D142)</f>
        <v>209.83460353785657</v>
      </c>
      <c r="B139" s="2">
        <v>87000</v>
      </c>
      <c r="C139" s="7">
        <v>11000000</v>
      </c>
      <c r="D139" s="3">
        <f>C139/B139</f>
        <v>126.43678160919541</v>
      </c>
      <c r="F139" t="s">
        <v>76</v>
      </c>
      <c r="G139" t="s">
        <v>75</v>
      </c>
    </row>
    <row r="140" spans="1:7">
      <c r="B140" s="2">
        <v>115000</v>
      </c>
      <c r="C140" s="7">
        <v>5000000</v>
      </c>
      <c r="D140" s="3">
        <f t="shared" si="2"/>
        <v>43.478260869565219</v>
      </c>
      <c r="F140" t="s">
        <v>77</v>
      </c>
      <c r="G140" t="s">
        <v>80</v>
      </c>
    </row>
    <row r="141" spans="1:7">
      <c r="B141" s="2">
        <v>150000</v>
      </c>
      <c r="C141" s="7">
        <v>1000000</v>
      </c>
      <c r="D141" s="3">
        <f t="shared" si="2"/>
        <v>6.666666666666667</v>
      </c>
      <c r="F141" t="s">
        <v>78</v>
      </c>
      <c r="G141" t="s">
        <v>81</v>
      </c>
    </row>
    <row r="142" spans="1:7">
      <c r="B142" s="2">
        <v>270900</v>
      </c>
      <c r="C142" s="7">
        <v>9000000</v>
      </c>
      <c r="D142" s="3">
        <f t="shared" si="2"/>
        <v>33.222591362126245</v>
      </c>
      <c r="F142" t="s">
        <v>79</v>
      </c>
      <c r="G142" t="s">
        <v>80</v>
      </c>
    </row>
    <row r="143" spans="1:7">
      <c r="C143" s="7"/>
    </row>
    <row r="144" spans="1:7">
      <c r="A144" s="9" t="s">
        <v>167</v>
      </c>
      <c r="B144" s="2">
        <v>4600</v>
      </c>
      <c r="C144" s="2">
        <v>2000</v>
      </c>
      <c r="D144" s="3">
        <f t="shared" ref="D144:D145" si="3">C144/B144</f>
        <v>0.43478260869565216</v>
      </c>
      <c r="F144" t="s">
        <v>168</v>
      </c>
      <c r="G144" t="s">
        <v>170</v>
      </c>
    </row>
    <row r="145" spans="1:7">
      <c r="A145" s="10">
        <f>SUM(D144:D146)</f>
        <v>6.4522706850072584</v>
      </c>
      <c r="B145" s="2">
        <v>37000</v>
      </c>
      <c r="C145" s="7">
        <v>5000</v>
      </c>
      <c r="D145" s="3">
        <f t="shared" si="3"/>
        <v>0.13513513513513514</v>
      </c>
      <c r="F145" t="s">
        <v>169</v>
      </c>
      <c r="G145" t="s">
        <v>171</v>
      </c>
    </row>
    <row r="146" spans="1:7">
      <c r="B146" s="2">
        <v>340000</v>
      </c>
      <c r="C146" s="7">
        <v>2000000</v>
      </c>
      <c r="D146" s="3">
        <f>C146/B146</f>
        <v>5.882352941176471</v>
      </c>
      <c r="F146" t="s">
        <v>137</v>
      </c>
      <c r="G146" t="s">
        <v>138</v>
      </c>
    </row>
    <row r="147" spans="1:7">
      <c r="C147" s="7"/>
    </row>
    <row r="148" spans="1:7">
      <c r="A148" s="11" t="s">
        <v>164</v>
      </c>
      <c r="B148" s="2">
        <v>86</v>
      </c>
      <c r="C148" s="7">
        <v>5000</v>
      </c>
      <c r="D148" s="3">
        <f t="shared" si="2"/>
        <v>58.139534883720927</v>
      </c>
      <c r="F148" t="s">
        <v>195</v>
      </c>
      <c r="G148" t="s">
        <v>52</v>
      </c>
    </row>
    <row r="149" spans="1:7">
      <c r="A149" s="12">
        <f>SUM(D148:D153)</f>
        <v>233.55006239573675</v>
      </c>
      <c r="B149" s="2">
        <v>221</v>
      </c>
      <c r="C149" s="7">
        <v>5000</v>
      </c>
      <c r="D149" s="3">
        <f t="shared" si="2"/>
        <v>22.624434389140273</v>
      </c>
      <c r="F149" t="s">
        <v>192</v>
      </c>
      <c r="G149" t="s">
        <v>52</v>
      </c>
    </row>
    <row r="150" spans="1:7">
      <c r="A150" s="12"/>
      <c r="B150" s="2">
        <v>529</v>
      </c>
      <c r="C150" s="7">
        <v>5000</v>
      </c>
      <c r="D150" s="3">
        <f t="shared" si="2"/>
        <v>9.4517958412098295</v>
      </c>
      <c r="F150" t="s">
        <v>193</v>
      </c>
      <c r="G150" t="s">
        <v>52</v>
      </c>
    </row>
    <row r="151" spans="1:7">
      <c r="A151" s="11"/>
      <c r="B151" s="2">
        <v>1235</v>
      </c>
      <c r="C151" s="7">
        <v>5000</v>
      </c>
      <c r="D151" s="3">
        <f t="shared" si="2"/>
        <v>4.048582995951417</v>
      </c>
      <c r="F151" t="s">
        <v>194</v>
      </c>
      <c r="G151" t="s">
        <v>52</v>
      </c>
    </row>
    <row r="152" spans="1:7">
      <c r="B152" s="2">
        <v>12000</v>
      </c>
      <c r="C152" s="7">
        <v>600000</v>
      </c>
      <c r="D152" s="3">
        <f>C152/B152</f>
        <v>50</v>
      </c>
      <c r="F152" t="s">
        <v>51</v>
      </c>
      <c r="G152" t="s">
        <v>53</v>
      </c>
    </row>
    <row r="153" spans="1:7">
      <c r="B153" s="2">
        <v>28000</v>
      </c>
      <c r="C153" s="7">
        <v>2500000</v>
      </c>
      <c r="D153" s="3">
        <f>C153/B153</f>
        <v>89.285714285714292</v>
      </c>
      <c r="F153" t="s">
        <v>66</v>
      </c>
      <c r="G153" t="s">
        <v>67</v>
      </c>
    </row>
    <row r="154" spans="1:7">
      <c r="A154" s="9" t="s">
        <v>198</v>
      </c>
      <c r="C154" s="7"/>
    </row>
    <row r="155" spans="1:7">
      <c r="C155" s="7"/>
    </row>
    <row r="156" spans="1:7">
      <c r="C156" s="7"/>
    </row>
    <row r="157" spans="1:7">
      <c r="A157" s="9" t="s">
        <v>32</v>
      </c>
      <c r="B157" s="2">
        <v>6600</v>
      </c>
      <c r="C157" s="7">
        <v>50000</v>
      </c>
      <c r="D157" s="3">
        <f t="shared" si="2"/>
        <v>7.5757575757575761</v>
      </c>
      <c r="F157" t="s">
        <v>140</v>
      </c>
      <c r="G157" t="s">
        <v>142</v>
      </c>
    </row>
    <row r="158" spans="1:7">
      <c r="A158" s="10">
        <f>SUM(D157:D158)</f>
        <v>17.284495439835247</v>
      </c>
      <c r="B158" s="2">
        <v>103000</v>
      </c>
      <c r="C158" s="7">
        <v>1000000</v>
      </c>
      <c r="D158" s="3">
        <f t="shared" si="2"/>
        <v>9.7087378640776691</v>
      </c>
      <c r="F158" t="s">
        <v>139</v>
      </c>
      <c r="G158" t="s">
        <v>141</v>
      </c>
    </row>
    <row r="160" spans="1:7">
      <c r="A160" s="9" t="s">
        <v>7</v>
      </c>
      <c r="B160" s="2">
        <v>7300</v>
      </c>
      <c r="C160" s="2">
        <v>300000</v>
      </c>
      <c r="D160" s="3">
        <f t="shared" si="2"/>
        <v>41.095890410958901</v>
      </c>
      <c r="F160" t="s">
        <v>33</v>
      </c>
      <c r="G160" t="s">
        <v>48</v>
      </c>
    </row>
    <row r="161" spans="1:7">
      <c r="A161" s="10">
        <f>SUM(D160:D161)</f>
        <v>44.253785147801004</v>
      </c>
      <c r="B161" s="2">
        <v>95000</v>
      </c>
      <c r="C161" s="2">
        <v>300000</v>
      </c>
      <c r="D161" s="3">
        <f t="shared" si="2"/>
        <v>3.1578947368421053</v>
      </c>
      <c r="F161" t="s">
        <v>143</v>
      </c>
      <c r="G161" t="s">
        <v>48</v>
      </c>
    </row>
  </sheetData>
  <phoneticPr fontId="1"/>
  <pageMargins left="0.75" right="0.75" top="1" bottom="1" header="0.51200000000000001" footer="0.51200000000000001"/>
  <pageSetup paperSize="9" orientation="portrait" horizontalDpi="4294967293" r:id="rId1"/>
  <headerFooter alignWithMargins="0"/>
  <webPublishItems count="1">
    <webPublishItem id="2782" divId="jvrisk_2782" sourceType="sheet" destinationFile="C:\Users\yukio\Dropbox\pocket2014\vrisk2008\jvrisk.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本州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Hayakawa Yukio</dc:creator>
  <cp:lastModifiedBy>yukio</cp:lastModifiedBy>
  <dcterms:created xsi:type="dcterms:W3CDTF">2008-02-03T03:38:47Z</dcterms:created>
  <dcterms:modified xsi:type="dcterms:W3CDTF">2014-01-27T01:57:48Z</dcterms:modified>
</cp:coreProperties>
</file>